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92.168.102.3\cu1\Area de Gestion\1.Gestion\3.Diana\Correspondencia\PRUEBA PQRS\"/>
    </mc:Choice>
  </mc:AlternateContent>
  <xr:revisionPtr revIDLastSave="0" documentId="13_ncr:1_{C9F7B617-5416-4E09-96EF-250834F0C71E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PQRSD_PUBLICACION" sheetId="1" r:id="rId1"/>
    <sheet name="CUADRO RESUMEN" sheetId="2" r:id="rId2"/>
  </sheets>
  <definedNames>
    <definedName name="_xlnm._FilterDatabase" localSheetId="0" hidden="1">PQRSD_PUBLICACION!$A$1:$I$372</definedName>
    <definedName name="_xlnm.Print_Area" localSheetId="0">PQRSD_PUBLICACION!$A$1:$I$371</definedName>
  </definedNames>
  <calcPr calcId="191029"/>
  <pivotCaches>
    <pivotCache cacheId="3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2" i="1"/>
  <c r="G371" i="1"/>
  <c r="A371" i="1"/>
  <c r="G370" i="1"/>
  <c r="A370" i="1"/>
  <c r="G369" i="1"/>
  <c r="A369" i="1"/>
  <c r="G368" i="1"/>
  <c r="A368" i="1"/>
  <c r="G367" i="1"/>
  <c r="A367" i="1"/>
  <c r="G366" i="1"/>
  <c r="A366" i="1"/>
  <c r="G365" i="1"/>
  <c r="A365" i="1"/>
  <c r="G364" i="1"/>
  <c r="A364" i="1"/>
  <c r="G363" i="1"/>
  <c r="A363" i="1"/>
  <c r="G362" i="1"/>
  <c r="A362" i="1"/>
  <c r="G361" i="1"/>
  <c r="A361" i="1"/>
  <c r="G360" i="1"/>
  <c r="A360" i="1"/>
  <c r="G359" i="1"/>
  <c r="A359" i="1"/>
  <c r="G358" i="1"/>
  <c r="A358" i="1"/>
  <c r="G357" i="1"/>
  <c r="A357" i="1"/>
  <c r="G356" i="1"/>
  <c r="A356" i="1"/>
  <c r="G355" i="1"/>
  <c r="A355" i="1"/>
  <c r="G354" i="1"/>
  <c r="A354" i="1"/>
  <c r="G353" i="1"/>
  <c r="A353" i="1"/>
  <c r="G352" i="1"/>
  <c r="A352" i="1"/>
  <c r="G351" i="1"/>
  <c r="A351" i="1"/>
  <c r="G350" i="1"/>
  <c r="A350" i="1"/>
  <c r="G349" i="1"/>
  <c r="A349" i="1"/>
  <c r="G348" i="1"/>
  <c r="A348" i="1"/>
  <c r="G347" i="1"/>
  <c r="A347" i="1"/>
  <c r="G346" i="1"/>
  <c r="A346" i="1"/>
  <c r="G345" i="1"/>
  <c r="A345" i="1"/>
  <c r="G344" i="1"/>
  <c r="A344" i="1"/>
  <c r="G343" i="1"/>
  <c r="A343" i="1"/>
  <c r="G342" i="1"/>
  <c r="A342" i="1"/>
  <c r="G341" i="1"/>
  <c r="A341" i="1"/>
  <c r="G340" i="1"/>
  <c r="A340" i="1"/>
  <c r="G339" i="1"/>
  <c r="A339" i="1"/>
  <c r="G338" i="1"/>
  <c r="A338" i="1"/>
  <c r="G337" i="1"/>
  <c r="A337" i="1"/>
  <c r="G336" i="1"/>
  <c r="A336" i="1"/>
  <c r="G335" i="1"/>
  <c r="A335" i="1"/>
  <c r="G334" i="1"/>
  <c r="A334" i="1"/>
  <c r="G333" i="1"/>
  <c r="A333" i="1"/>
  <c r="G332" i="1"/>
  <c r="A332" i="1"/>
  <c r="G331" i="1"/>
  <c r="A331" i="1"/>
  <c r="G330" i="1"/>
  <c r="A330" i="1"/>
  <c r="G329" i="1"/>
  <c r="A329" i="1"/>
  <c r="G328" i="1"/>
  <c r="A328" i="1"/>
  <c r="G327" i="1"/>
  <c r="A327" i="1"/>
  <c r="G326" i="1"/>
  <c r="A326" i="1"/>
  <c r="G325" i="1"/>
  <c r="A325" i="1"/>
  <c r="G324" i="1"/>
  <c r="A324" i="1"/>
  <c r="G323" i="1"/>
  <c r="A323" i="1"/>
  <c r="G322" i="1"/>
  <c r="A322" i="1"/>
  <c r="G321" i="1"/>
  <c r="A321" i="1"/>
  <c r="G320" i="1"/>
  <c r="A320" i="1"/>
  <c r="G319" i="1"/>
  <c r="A319" i="1"/>
  <c r="G318" i="1"/>
  <c r="A318" i="1"/>
  <c r="G317" i="1"/>
  <c r="A317" i="1"/>
  <c r="G316" i="1"/>
  <c r="A316" i="1"/>
  <c r="G315" i="1"/>
  <c r="A315" i="1"/>
  <c r="G314" i="1"/>
  <c r="A314" i="1"/>
  <c r="G313" i="1"/>
  <c r="A313" i="1"/>
  <c r="G312" i="1"/>
  <c r="A312" i="1"/>
  <c r="G311" i="1"/>
  <c r="A311" i="1"/>
  <c r="G310" i="1"/>
  <c r="A310" i="1"/>
  <c r="G309" i="1"/>
  <c r="A309" i="1"/>
  <c r="G308" i="1"/>
  <c r="A308" i="1"/>
  <c r="G307" i="1"/>
  <c r="A307" i="1"/>
  <c r="G306" i="1"/>
  <c r="A306" i="1"/>
  <c r="G305" i="1"/>
  <c r="A305" i="1"/>
  <c r="G304" i="1"/>
  <c r="A304" i="1"/>
  <c r="G303" i="1"/>
  <c r="A303" i="1"/>
  <c r="G302" i="1"/>
  <c r="A302" i="1"/>
  <c r="G301" i="1"/>
  <c r="A301" i="1"/>
  <c r="G300" i="1"/>
  <c r="A300" i="1"/>
  <c r="G299" i="1"/>
  <c r="A299" i="1"/>
  <c r="G298" i="1"/>
  <c r="A298" i="1"/>
  <c r="G297" i="1"/>
  <c r="A297" i="1"/>
  <c r="G296" i="1"/>
  <c r="A296" i="1"/>
  <c r="G295" i="1"/>
  <c r="A295" i="1"/>
  <c r="G294" i="1"/>
  <c r="A294" i="1"/>
  <c r="G293" i="1"/>
  <c r="A293" i="1"/>
  <c r="G292" i="1"/>
  <c r="A292" i="1"/>
  <c r="G291" i="1"/>
  <c r="A291" i="1"/>
  <c r="G290" i="1"/>
  <c r="A290" i="1"/>
  <c r="G289" i="1"/>
  <c r="A289" i="1"/>
  <c r="G288" i="1"/>
  <c r="A288" i="1"/>
  <c r="G287" i="1"/>
  <c r="A287" i="1"/>
  <c r="G286" i="1"/>
  <c r="A286" i="1"/>
  <c r="G285" i="1"/>
  <c r="A285" i="1"/>
  <c r="G284" i="1"/>
  <c r="A284" i="1"/>
  <c r="G283" i="1"/>
  <c r="A283" i="1"/>
  <c r="G282" i="1"/>
  <c r="A282" i="1"/>
  <c r="G281" i="1"/>
  <c r="A281" i="1"/>
  <c r="G280" i="1"/>
  <c r="A280" i="1"/>
  <c r="G279" i="1"/>
  <c r="A279" i="1"/>
  <c r="G278" i="1"/>
  <c r="A278" i="1"/>
  <c r="G277" i="1"/>
  <c r="A277" i="1"/>
  <c r="G276" i="1"/>
  <c r="A276" i="1"/>
  <c r="G275" i="1"/>
  <c r="A275" i="1"/>
  <c r="G274" i="1"/>
  <c r="A274" i="1"/>
  <c r="G273" i="1"/>
  <c r="A273" i="1"/>
  <c r="G272" i="1"/>
  <c r="A272" i="1"/>
  <c r="G271" i="1"/>
  <c r="A271" i="1"/>
  <c r="G270" i="1"/>
  <c r="A270" i="1"/>
  <c r="G269" i="1"/>
  <c r="A269" i="1"/>
  <c r="G268" i="1"/>
  <c r="A268" i="1"/>
  <c r="G267" i="1"/>
  <c r="A267" i="1"/>
  <c r="G266" i="1"/>
  <c r="A266" i="1"/>
  <c r="G265" i="1"/>
  <c r="A265" i="1"/>
  <c r="G264" i="1"/>
  <c r="A264" i="1"/>
  <c r="G263" i="1"/>
  <c r="A263" i="1"/>
  <c r="G262" i="1"/>
  <c r="A262" i="1"/>
  <c r="G261" i="1"/>
  <c r="A261" i="1"/>
  <c r="G260" i="1"/>
  <c r="A260" i="1"/>
  <c r="G259" i="1"/>
  <c r="A259" i="1"/>
  <c r="G258" i="1"/>
  <c r="A258" i="1"/>
  <c r="G257" i="1"/>
  <c r="A257" i="1"/>
  <c r="G256" i="1"/>
  <c r="A256" i="1"/>
  <c r="G255" i="1"/>
  <c r="A255" i="1"/>
  <c r="G254" i="1"/>
  <c r="A254" i="1"/>
  <c r="G253" i="1"/>
  <c r="A253" i="1"/>
  <c r="G252" i="1"/>
  <c r="A252" i="1"/>
  <c r="G251" i="1"/>
  <c r="A251" i="1"/>
  <c r="G250" i="1"/>
  <c r="A250" i="1"/>
  <c r="G249" i="1"/>
  <c r="A249" i="1"/>
  <c r="G248" i="1"/>
  <c r="A248" i="1"/>
  <c r="G247" i="1"/>
  <c r="A247" i="1"/>
  <c r="G246" i="1"/>
  <c r="A246" i="1"/>
  <c r="G245" i="1"/>
  <c r="A245" i="1"/>
  <c r="G244" i="1"/>
  <c r="A244" i="1"/>
  <c r="G243" i="1"/>
  <c r="A243" i="1"/>
  <c r="G242" i="1"/>
  <c r="A242" i="1"/>
  <c r="G241" i="1"/>
  <c r="A241" i="1"/>
  <c r="G240" i="1"/>
  <c r="A240" i="1"/>
  <c r="G239" i="1"/>
  <c r="A239" i="1"/>
  <c r="G238" i="1"/>
  <c r="A238" i="1"/>
  <c r="G237" i="1"/>
  <c r="A237" i="1"/>
  <c r="G236" i="1"/>
  <c r="A236" i="1"/>
  <c r="G235" i="1"/>
  <c r="A235" i="1"/>
  <c r="G234" i="1"/>
  <c r="A234" i="1"/>
  <c r="G233" i="1"/>
  <c r="A233" i="1"/>
  <c r="G232" i="1"/>
  <c r="A232" i="1"/>
  <c r="G231" i="1"/>
  <c r="A231" i="1"/>
  <c r="G230" i="1"/>
  <c r="A230" i="1"/>
  <c r="G229" i="1"/>
  <c r="A229" i="1"/>
  <c r="G228" i="1"/>
  <c r="A228" i="1"/>
  <c r="G227" i="1"/>
  <c r="A227" i="1"/>
  <c r="G226" i="1"/>
  <c r="A226" i="1"/>
  <c r="G225" i="1"/>
  <c r="A225" i="1"/>
  <c r="G224" i="1"/>
  <c r="A224" i="1"/>
  <c r="G223" i="1"/>
  <c r="A223" i="1"/>
  <c r="G222" i="1"/>
  <c r="A222" i="1"/>
  <c r="G221" i="1"/>
  <c r="A221" i="1"/>
  <c r="G220" i="1"/>
  <c r="A220" i="1"/>
  <c r="G219" i="1"/>
  <c r="A219" i="1"/>
  <c r="G218" i="1"/>
  <c r="A218" i="1"/>
  <c r="G217" i="1"/>
  <c r="A217" i="1"/>
  <c r="G216" i="1"/>
  <c r="A216" i="1"/>
  <c r="G215" i="1"/>
  <c r="A215" i="1"/>
  <c r="G214" i="1"/>
  <c r="A214" i="1"/>
  <c r="G213" i="1"/>
  <c r="A213" i="1"/>
  <c r="G212" i="1"/>
  <c r="A212" i="1"/>
  <c r="G211" i="1"/>
  <c r="A211" i="1"/>
  <c r="G210" i="1"/>
  <c r="A210" i="1"/>
  <c r="G209" i="1"/>
  <c r="A209" i="1"/>
  <c r="G208" i="1"/>
  <c r="A208" i="1"/>
  <c r="G207" i="1"/>
  <c r="A207" i="1"/>
  <c r="G206" i="1"/>
  <c r="A206" i="1"/>
  <c r="G205" i="1"/>
  <c r="A205" i="1"/>
  <c r="G204" i="1"/>
  <c r="A204" i="1"/>
  <c r="G203" i="1"/>
  <c r="A203" i="1"/>
  <c r="G202" i="1"/>
  <c r="A202" i="1"/>
  <c r="G201" i="1"/>
  <c r="A201" i="1"/>
  <c r="G200" i="1"/>
  <c r="A200" i="1"/>
  <c r="G199" i="1"/>
  <c r="A199" i="1"/>
  <c r="G198" i="1"/>
  <c r="A198" i="1"/>
  <c r="G197" i="1"/>
  <c r="A197" i="1"/>
  <c r="G196" i="1"/>
  <c r="A196" i="1"/>
  <c r="G195" i="1"/>
  <c r="A195" i="1"/>
  <c r="G194" i="1"/>
  <c r="A194" i="1"/>
  <c r="G193" i="1"/>
  <c r="A193" i="1"/>
  <c r="G192" i="1"/>
  <c r="A192" i="1"/>
  <c r="G191" i="1"/>
  <c r="A191" i="1"/>
  <c r="G190" i="1"/>
  <c r="A190" i="1"/>
  <c r="G189" i="1"/>
  <c r="A189" i="1"/>
  <c r="G188" i="1"/>
  <c r="A188" i="1"/>
  <c r="G187" i="1"/>
  <c r="A187" i="1"/>
  <c r="G186" i="1"/>
  <c r="A186" i="1"/>
  <c r="G185" i="1"/>
  <c r="A185" i="1"/>
  <c r="G184" i="1"/>
  <c r="A184" i="1"/>
  <c r="G183" i="1"/>
  <c r="A183" i="1"/>
  <c r="G182" i="1"/>
  <c r="A182" i="1"/>
  <c r="G181" i="1"/>
  <c r="A181" i="1"/>
  <c r="G180" i="1"/>
  <c r="A180" i="1"/>
  <c r="G179" i="1"/>
  <c r="A179" i="1"/>
  <c r="G178" i="1"/>
  <c r="A178" i="1"/>
  <c r="G177" i="1"/>
  <c r="A177" i="1"/>
  <c r="G176" i="1"/>
  <c r="A176" i="1"/>
  <c r="G175" i="1"/>
  <c r="A175" i="1"/>
  <c r="G174" i="1"/>
  <c r="A174" i="1"/>
  <c r="G173" i="1"/>
  <c r="A173" i="1"/>
  <c r="G172" i="1"/>
  <c r="A172" i="1"/>
  <c r="G171" i="1"/>
  <c r="A171" i="1"/>
  <c r="G170" i="1"/>
  <c r="A170" i="1"/>
  <c r="G169" i="1"/>
  <c r="A169" i="1"/>
  <c r="G168" i="1"/>
  <c r="A168" i="1"/>
  <c r="G167" i="1"/>
  <c r="A167" i="1"/>
  <c r="G166" i="1"/>
  <c r="A166" i="1"/>
  <c r="G165" i="1"/>
  <c r="A165" i="1"/>
  <c r="G164" i="1"/>
  <c r="A164" i="1"/>
  <c r="G163" i="1"/>
  <c r="A163" i="1"/>
  <c r="G162" i="1"/>
  <c r="A162" i="1"/>
  <c r="G161" i="1"/>
  <c r="A161" i="1"/>
  <c r="G160" i="1"/>
  <c r="A160" i="1"/>
  <c r="G159" i="1"/>
  <c r="A159" i="1"/>
  <c r="G158" i="1"/>
  <c r="A158" i="1"/>
  <c r="G157" i="1"/>
  <c r="A157" i="1"/>
  <c r="G156" i="1"/>
  <c r="A156" i="1"/>
  <c r="G155" i="1"/>
  <c r="A155" i="1"/>
  <c r="G154" i="1"/>
  <c r="A154" i="1"/>
  <c r="G153" i="1"/>
  <c r="A153" i="1"/>
  <c r="G152" i="1"/>
  <c r="A152" i="1"/>
  <c r="G151" i="1"/>
  <c r="A151" i="1"/>
  <c r="G150" i="1"/>
  <c r="A150" i="1"/>
  <c r="G149" i="1"/>
  <c r="A149" i="1"/>
  <c r="G148" i="1"/>
  <c r="A148" i="1"/>
  <c r="G147" i="1"/>
  <c r="A147" i="1"/>
  <c r="G146" i="1"/>
  <c r="A146" i="1"/>
  <c r="G145" i="1"/>
  <c r="A145" i="1"/>
  <c r="G144" i="1"/>
  <c r="A144" i="1"/>
  <c r="G143" i="1"/>
  <c r="A143" i="1"/>
  <c r="G142" i="1"/>
  <c r="A142" i="1"/>
  <c r="G141" i="1"/>
  <c r="A141" i="1"/>
  <c r="G140" i="1"/>
  <c r="A140" i="1"/>
  <c r="G139" i="1"/>
  <c r="A139" i="1"/>
  <c r="G138" i="1"/>
  <c r="A138" i="1"/>
  <c r="G137" i="1"/>
  <c r="A137" i="1"/>
  <c r="G136" i="1"/>
  <c r="A136" i="1"/>
  <c r="G135" i="1"/>
  <c r="A135" i="1"/>
  <c r="G134" i="1"/>
  <c r="A134" i="1"/>
  <c r="G133" i="1"/>
  <c r="A133" i="1"/>
  <c r="G132" i="1"/>
  <c r="A132" i="1"/>
  <c r="G131" i="1"/>
  <c r="A131" i="1"/>
  <c r="G130" i="1"/>
  <c r="A130" i="1"/>
  <c r="G129" i="1"/>
  <c r="A129" i="1"/>
  <c r="G128" i="1"/>
  <c r="A128" i="1"/>
  <c r="G127" i="1"/>
  <c r="A127" i="1"/>
  <c r="G126" i="1"/>
  <c r="A126" i="1"/>
  <c r="G125" i="1"/>
  <c r="A125" i="1"/>
  <c r="G124" i="1"/>
  <c r="A124" i="1"/>
  <c r="G123" i="1"/>
  <c r="A123" i="1"/>
  <c r="G122" i="1"/>
  <c r="A122" i="1"/>
  <c r="G121" i="1"/>
  <c r="A121" i="1"/>
  <c r="G120" i="1"/>
  <c r="A120" i="1"/>
  <c r="G119" i="1"/>
  <c r="A119" i="1"/>
  <c r="G118" i="1"/>
  <c r="A118" i="1"/>
  <c r="G117" i="1"/>
  <c r="A117" i="1"/>
  <c r="G116" i="1"/>
  <c r="A116" i="1"/>
  <c r="G115" i="1"/>
  <c r="A115" i="1"/>
  <c r="G114" i="1"/>
  <c r="A114" i="1"/>
  <c r="G113" i="1"/>
  <c r="A113" i="1"/>
  <c r="G112" i="1"/>
  <c r="A112" i="1"/>
  <c r="G111" i="1"/>
  <c r="A111" i="1"/>
  <c r="G110" i="1"/>
  <c r="A110" i="1"/>
  <c r="G109" i="1"/>
  <c r="A109" i="1"/>
  <c r="G108" i="1"/>
  <c r="A108" i="1"/>
  <c r="G107" i="1"/>
  <c r="A107" i="1"/>
  <c r="G106" i="1"/>
  <c r="A106" i="1"/>
  <c r="G105" i="1"/>
  <c r="A105" i="1"/>
  <c r="G104" i="1"/>
  <c r="A104" i="1"/>
  <c r="G103" i="1"/>
  <c r="A103" i="1"/>
  <c r="G102" i="1"/>
  <c r="A102" i="1"/>
  <c r="G101" i="1"/>
  <c r="A101" i="1"/>
  <c r="G100" i="1"/>
  <c r="A100" i="1"/>
  <c r="G99" i="1"/>
  <c r="A99" i="1"/>
  <c r="G98" i="1"/>
  <c r="A98" i="1"/>
  <c r="G97" i="1"/>
  <c r="A97" i="1"/>
  <c r="G96" i="1"/>
  <c r="A96" i="1"/>
  <c r="G95" i="1"/>
  <c r="A95" i="1"/>
  <c r="G94" i="1"/>
  <c r="A94" i="1"/>
  <c r="G93" i="1"/>
  <c r="A93" i="1"/>
  <c r="G92" i="1"/>
  <c r="A92" i="1"/>
  <c r="G91" i="1"/>
  <c r="A91" i="1"/>
  <c r="G90" i="1"/>
  <c r="A90" i="1"/>
  <c r="G89" i="1"/>
  <c r="A89" i="1"/>
  <c r="G88" i="1"/>
  <c r="A88" i="1"/>
  <c r="G87" i="1"/>
  <c r="A87" i="1"/>
  <c r="G86" i="1"/>
  <c r="A86" i="1"/>
  <c r="G85" i="1"/>
  <c r="A85" i="1"/>
  <c r="G84" i="1"/>
  <c r="A84" i="1"/>
  <c r="G83" i="1"/>
  <c r="A83" i="1"/>
  <c r="G82" i="1"/>
  <c r="A82" i="1"/>
  <c r="G81" i="1"/>
  <c r="A81" i="1"/>
  <c r="G80" i="1"/>
  <c r="A80" i="1"/>
  <c r="G79" i="1"/>
  <c r="A79" i="1"/>
  <c r="G78" i="1"/>
  <c r="A78" i="1"/>
  <c r="G77" i="1"/>
  <c r="A77" i="1"/>
  <c r="G76" i="1"/>
  <c r="A76" i="1"/>
  <c r="G75" i="1"/>
  <c r="A75" i="1"/>
  <c r="G74" i="1"/>
  <c r="A74" i="1"/>
  <c r="G73" i="1"/>
  <c r="A73" i="1"/>
  <c r="G72" i="1"/>
  <c r="A72" i="1"/>
  <c r="G71" i="1"/>
  <c r="A71" i="1"/>
  <c r="G70" i="1"/>
  <c r="A70" i="1"/>
  <c r="G69" i="1"/>
  <c r="A69" i="1"/>
  <c r="G68" i="1"/>
  <c r="A68" i="1"/>
  <c r="G67" i="1"/>
  <c r="A67" i="1"/>
  <c r="G66" i="1"/>
  <c r="A66" i="1"/>
  <c r="G65" i="1"/>
  <c r="A65" i="1"/>
  <c r="G64" i="1"/>
  <c r="A64" i="1"/>
  <c r="G63" i="1"/>
  <c r="A63" i="1"/>
  <c r="G62" i="1"/>
  <c r="A62" i="1"/>
  <c r="G61" i="1"/>
  <c r="A61" i="1"/>
  <c r="G60" i="1"/>
  <c r="A60" i="1"/>
  <c r="G59" i="1"/>
  <c r="A59" i="1"/>
  <c r="G58" i="1"/>
  <c r="A58" i="1"/>
  <c r="G57" i="1"/>
  <c r="A57" i="1"/>
  <c r="G56" i="1"/>
  <c r="A56" i="1"/>
  <c r="G55" i="1"/>
  <c r="A55" i="1"/>
  <c r="G54" i="1"/>
  <c r="A54" i="1"/>
  <c r="G53" i="1"/>
  <c r="A53" i="1"/>
  <c r="G52" i="1"/>
  <c r="A52" i="1"/>
  <c r="G51" i="1"/>
  <c r="A51" i="1"/>
  <c r="G50" i="1"/>
  <c r="A50" i="1"/>
  <c r="G49" i="1"/>
  <c r="A49" i="1"/>
  <c r="G48" i="1"/>
  <c r="A48" i="1"/>
  <c r="G47" i="1"/>
  <c r="A47" i="1"/>
  <c r="G46" i="1"/>
  <c r="A46" i="1"/>
  <c r="G45" i="1"/>
  <c r="A45" i="1"/>
  <c r="G44" i="1"/>
  <c r="A44" i="1"/>
  <c r="G43" i="1"/>
  <c r="A43" i="1"/>
  <c r="G42" i="1"/>
  <c r="A42" i="1"/>
  <c r="G41" i="1"/>
  <c r="A41" i="1"/>
  <c r="G40" i="1"/>
  <c r="A40" i="1"/>
  <c r="G39" i="1"/>
  <c r="A39" i="1"/>
  <c r="G38" i="1"/>
  <c r="A38" i="1"/>
  <c r="G37" i="1"/>
  <c r="A37" i="1"/>
  <c r="G36" i="1"/>
  <c r="A36" i="1"/>
  <c r="G35" i="1"/>
  <c r="A35" i="1"/>
  <c r="G34" i="1"/>
  <c r="A34" i="1"/>
  <c r="G33" i="1"/>
  <c r="A33" i="1"/>
  <c r="G32" i="1"/>
  <c r="A32" i="1"/>
  <c r="G31" i="1"/>
  <c r="A31" i="1"/>
  <c r="G30" i="1"/>
  <c r="A30" i="1"/>
  <c r="G29" i="1"/>
  <c r="A29" i="1"/>
  <c r="G28" i="1"/>
  <c r="A28" i="1"/>
  <c r="G27" i="1"/>
  <c r="A27" i="1"/>
  <c r="G26" i="1"/>
  <c r="A26" i="1"/>
  <c r="G25" i="1"/>
  <c r="A25" i="1"/>
  <c r="G24" i="1"/>
  <c r="A24" i="1"/>
  <c r="G23" i="1"/>
  <c r="A23" i="1"/>
  <c r="G22" i="1"/>
  <c r="A22" i="1"/>
  <c r="G21" i="1"/>
  <c r="A21" i="1"/>
  <c r="G20" i="1"/>
  <c r="A20" i="1"/>
  <c r="G19" i="1"/>
  <c r="A19" i="1"/>
  <c r="G18" i="1"/>
  <c r="A18" i="1"/>
  <c r="G17" i="1"/>
  <c r="A17" i="1"/>
  <c r="G16" i="1"/>
  <c r="A16" i="1"/>
  <c r="G15" i="1"/>
  <c r="A15" i="1"/>
  <c r="G14" i="1"/>
  <c r="A14" i="1"/>
  <c r="G13" i="1"/>
  <c r="A13" i="1"/>
  <c r="G12" i="1"/>
  <c r="A12" i="1"/>
  <c r="G11" i="1"/>
  <c r="A11" i="1"/>
  <c r="G10" i="1"/>
  <c r="A10" i="1"/>
  <c r="G9" i="1"/>
  <c r="A9" i="1"/>
  <c r="G8" i="1"/>
  <c r="A8" i="1"/>
  <c r="G7" i="1"/>
  <c r="A7" i="1"/>
  <c r="G6" i="1"/>
  <c r="A6" i="1"/>
  <c r="G5" i="1"/>
  <c r="A5" i="1"/>
  <c r="G4" i="1"/>
  <c r="A4" i="1"/>
  <c r="G3" i="1"/>
  <c r="A3" i="1"/>
  <c r="G2" i="1"/>
  <c r="A2" i="1"/>
</calcChain>
</file>

<file path=xl/sharedStrings.xml><?xml version="1.0" encoding="utf-8"?>
<sst xmlns="http://schemas.openxmlformats.org/spreadsheetml/2006/main" count="767" uniqueCount="96">
  <si>
    <t>No.</t>
  </si>
  <si>
    <t>Número de radicado</t>
  </si>
  <si>
    <t>Fecha de recibo</t>
  </si>
  <si>
    <t>Documento de respuesta</t>
  </si>
  <si>
    <t>Fecha de respuesta</t>
  </si>
  <si>
    <t>Días de respuesta</t>
  </si>
  <si>
    <t>Mes de recepción</t>
  </si>
  <si>
    <t>Asunto</t>
  </si>
  <si>
    <t>Tipo de correspondencia</t>
  </si>
  <si>
    <t>SOLICITUD DE INFORMACION</t>
  </si>
  <si>
    <t>SOLICITUDES</t>
  </si>
  <si>
    <t>PARTICIPACION DE EXPEDIENTE - VECINO</t>
  </si>
  <si>
    <t>QUEJAS POR TERCEROS</t>
  </si>
  <si>
    <t>QUEJAS</t>
  </si>
  <si>
    <t>DERECHO DE PETICIÒN</t>
  </si>
  <si>
    <t>RENUNCIA CONSTRUCTOR RESPONSABLE</t>
  </si>
  <si>
    <t>RENUNCIA DE CONSTRUCTOR RESPONSABLE</t>
  </si>
  <si>
    <t>ALCANCE AL RAD 25100016690</t>
  </si>
  <si>
    <t>RESPUESTA COMUNICADOS</t>
  </si>
  <si>
    <t>COMUNICACIONES ENTIDADES OFICIALES</t>
  </si>
  <si>
    <t>ALCANCE AL RAD 25100016743</t>
  </si>
  <si>
    <t>SOLICITUD VALIDACION CERTIFICACIÓN</t>
  </si>
  <si>
    <t>TRASLADO INFORMACION</t>
  </si>
  <si>
    <t>ALCANCE AL RAD 2510012680</t>
  </si>
  <si>
    <t>ALCANCE AL RAD 2510016339 Y 2510016261</t>
  </si>
  <si>
    <t>SOLICITUD CAMBIO DE APODERADO</t>
  </si>
  <si>
    <t>ESTADO DE TRAMITE</t>
  </si>
  <si>
    <t>PARTICIPACIÓN DEL EXP - VECINO</t>
  </si>
  <si>
    <t>CAMBIO DE TITULAR</t>
  </si>
  <si>
    <t>INFORMACION DE EXPEDIENTE</t>
  </si>
  <si>
    <t>DERECHO DE PETICION</t>
  </si>
  <si>
    <t>INFORMACION DE TRAMITE</t>
  </si>
  <si>
    <t>COPIA DE PLANOS</t>
  </si>
  <si>
    <t>ESTADO DEL EXPEDIENTE</t>
  </si>
  <si>
    <t>PODER</t>
  </si>
  <si>
    <t>REVOCATORIA DE PODER</t>
  </si>
  <si>
    <t>CERTIFICACION DE TRAMITE</t>
  </si>
  <si>
    <t>CORRECCION DE TEXTO</t>
  </si>
  <si>
    <t>CORRECCIONES DE TEXTO DE LICENCIA</t>
  </si>
  <si>
    <t>TRASLADO DE PETICION RAD SDH 1-2026-468</t>
  </si>
  <si>
    <t>TRASLADO DE INFORMACION</t>
  </si>
  <si>
    <t>SOLICITUD DE ACLARACION</t>
  </si>
  <si>
    <t>CAMBIO DE PROFESIONAL ARQUITECTO PROYECTISTA</t>
  </si>
  <si>
    <t>SOLICITUD DE COPIAS</t>
  </si>
  <si>
    <t>SOLICITUD DE ACLARACION RESOLUCION</t>
  </si>
  <si>
    <t>DAÑOS A TERCEROS</t>
  </si>
  <si>
    <t>CERTIFICACIONES DE TRÁMITE</t>
  </si>
  <si>
    <t>ALCANCE AL RADICADO 2510015154, 2510016554 Y 2510016555</t>
  </si>
  <si>
    <t>ALCANCE A RADICADO 261000250</t>
  </si>
  <si>
    <t>ESTADO DEL TRÁMITE</t>
  </si>
  <si>
    <t>ALCANCE AL RAD 261000902</t>
  </si>
  <si>
    <t>RENUNCIA A LICENCIA</t>
  </si>
  <si>
    <t>ACLARACION A LA LICENCIA</t>
  </si>
  <si>
    <t>VERIFICACION DE CONCEPTO</t>
  </si>
  <si>
    <t>ALCANCE A RADICADO 261000394</t>
  </si>
  <si>
    <t>RESPUESTA AL RADICADO 2510015750</t>
  </si>
  <si>
    <t>SOLICITUD DE INFORMACIÓN</t>
  </si>
  <si>
    <t>RESPUESTA AL RADICADO 2610000056</t>
  </si>
  <si>
    <t>SOLICITUD CITA</t>
  </si>
  <si>
    <t>SOLICITUD DE CITA</t>
  </si>
  <si>
    <t>RENUNCIAS A LICENCIAS</t>
  </si>
  <si>
    <t>PARTICIPACION DE EXPEDIENTE</t>
  </si>
  <si>
    <t>TRASLADO DE CONCEPTO SDP</t>
  </si>
  <si>
    <t>REMISION DEL CONCEPTO</t>
  </si>
  <si>
    <t>REQUERIMIENTO DE INFORMACION</t>
  </si>
  <si>
    <t>VALIDACION DE LICENCIAS</t>
  </si>
  <si>
    <t>ACLARACION DE TRAMITE</t>
  </si>
  <si>
    <t>APELACION A LICENCIA</t>
  </si>
  <si>
    <t>RECURSOS</t>
  </si>
  <si>
    <t>COPIA DE EXPEDIENTE RAD 14835</t>
  </si>
  <si>
    <t>CAMBIO DE CONSTRUCTOR RESPONSABLE</t>
  </si>
  <si>
    <t>CAMBIOS CONSTRUCTOR RESPONSABLE</t>
  </si>
  <si>
    <t>ACLARACION DE PLANOS</t>
  </si>
  <si>
    <t>ALCANCE AL RADICADO 2610001892</t>
  </si>
  <si>
    <t>CAMBIO CONSTRUCTOR RESPONSABLE</t>
  </si>
  <si>
    <t>INFORMACIÓN TRAMITE DEL EXPEDIENTE</t>
  </si>
  <si>
    <t>VERIFICACION DE LICENCIA</t>
  </si>
  <si>
    <t>RESPUESTA AL RADICADO 2610000648</t>
  </si>
  <si>
    <t>TRASLADO DE INFORMACION SDP</t>
  </si>
  <si>
    <t>ALCANCE AL RADICADO 2610000243</t>
  </si>
  <si>
    <t>RESPUESTA AL RADICADO 2610001259</t>
  </si>
  <si>
    <t>ALCANCE DERECHO DE PETICIÓN RAD 2610002816</t>
  </si>
  <si>
    <t>SUSPENSIÓN DE REVOCATORIA DE LICENCIA</t>
  </si>
  <si>
    <t>RESPUESTA AL RAD 2610000737</t>
  </si>
  <si>
    <t>VALIDACION DE LICENCIA</t>
  </si>
  <si>
    <t>OBJECION A LICENCIA</t>
  </si>
  <si>
    <t>VERIFICACION DE RESOLUCION</t>
  </si>
  <si>
    <t>RESPUESTA AL RAD 251006725</t>
  </si>
  <si>
    <t>SOLICITUD DE INFORMACION SDC-000731-2025</t>
  </si>
  <si>
    <t>ALCANCE AL RAD 2610003829</t>
  </si>
  <si>
    <t>QUEJA POR USUARIO</t>
  </si>
  <si>
    <t>Etiquetas de fila</t>
  </si>
  <si>
    <t>(en blanco)</t>
  </si>
  <si>
    <t>Total general</t>
  </si>
  <si>
    <t>Cuenta de Número de radicado</t>
  </si>
  <si>
    <t>Promedio de Días de 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</si>
</sst>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9"/>
      <color rgb="FF000000"/>
      <name val="Arial"/>
      <charset val="1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4">
    <border>
      <left/>
      <right/>
      <top/>
      <bottom/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" fontId="0" fillId="0" borderId="0" xfId="0" applyNumberFormat="1"/>
    <xf numFmtId="164" fontId="2" fillId="0" borderId="2" xfId="0" applyNumberFormat="1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wrapText="1"/>
    </xf>
    <xf numFmtId="0" fontId="0" fillId="0" borderId="3" xfId="0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24">
    <dxf>
      <alignment horizontal="right"/>
    </dxf>
    <dxf>
      <alignment horizontal="center"/>
    </dxf>
    <dxf>
      <alignment horizontal="center"/>
    </dxf>
    <dxf>
      <numFmt numFmtId="170" formatCode="0.0"/>
    </dxf>
    <dxf>
      <numFmt numFmtId="1" formatCode="0"/>
    </dxf>
    <dxf>
      <numFmt numFmtId="2" formatCode="0.00"/>
    </dxf>
    <dxf>
      <numFmt numFmtId="169" formatCode="0.000"/>
    </dxf>
    <dxf>
      <numFmt numFmtId="168" formatCode="0.0000"/>
    </dxf>
    <dxf>
      <numFmt numFmtId="167" formatCode="0.00000"/>
    </dxf>
    <dxf>
      <numFmt numFmtId="166" formatCode="0.000000"/>
    </dxf>
    <dxf>
      <numFmt numFmtId="165" formatCode="0.0000000"/>
    </dxf>
    <dxf>
      <numFmt numFmtId="1" formatCode="0"/>
    </dxf>
    <dxf>
      <font>
        <b/>
        <sz val="10"/>
        <color rgb="FFFFFFFF"/>
        <name val="Arial"/>
      </font>
      <fill>
        <patternFill patternType="solid">
          <fgColor rgb="FF003366"/>
          <bgColor rgb="FF1F4E78"/>
        </patternFill>
      </fill>
      <alignment horizontal="center" vertical="center" wrapText="1"/>
    </dxf>
    <dxf>
      <font>
        <b/>
        <sz val="10"/>
        <color rgb="FFFFFFFF"/>
        <name val="Arial"/>
      </font>
      <fill>
        <patternFill patternType="solid">
          <fgColor rgb="FF003366"/>
          <bgColor rgb="FF1F4E78"/>
        </patternFill>
      </fill>
      <alignment horizontal="center" vertical="center"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1"/>
    </dxf>
    <dxf>
      <alignment wrapText="1"/>
    </dxf>
    <dxf>
      <numFmt numFmtId="1" formatCode="0"/>
    </dxf>
    <dxf>
      <numFmt numFmtId="1" formatCode="0"/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ana Lozano" refreshedDate="46233.383102893516" createdVersion="7" refreshedVersion="7" minRefreshableVersion="3" recordCount="371" xr:uid="{15D46528-5E1E-42CD-B832-2D6E49219919}">
  <cacheSource type="worksheet">
    <worksheetSource ref="A1:I372" sheet="PQRSD_PUBLICACION"/>
  </cacheSource>
  <cacheFields count="9">
    <cacheField name="No." numFmtId="0">
      <sharedItems containsString="0" containsBlank="1" containsNumber="1" containsInteger="1" minValue="1" maxValue="370"/>
    </cacheField>
    <cacheField name="Número de radicado" numFmtId="0">
      <sharedItems containsString="0" containsBlank="1" containsNumber="1" containsInteger="1" minValue="26100012" maxValue="26104053"/>
    </cacheField>
    <cacheField name="Fecha de recibo" numFmtId="0">
      <sharedItems containsNonDate="0" containsDate="1" containsString="0" containsBlank="1" minDate="2026-01-02T00:00:00" maxDate="2026-04-01T00:00:00"/>
    </cacheField>
    <cacheField name="Documento de respuesta" numFmtId="0">
      <sharedItems containsString="0" containsBlank="1" containsNumber="1" containsInteger="1" minValue="26100019" maxValue="261004194"/>
    </cacheField>
    <cacheField name="Fecha de respuesta" numFmtId="0">
      <sharedItems containsNonDate="0" containsDate="1" containsString="0" containsBlank="1" minDate="2026-01-07T00:00:00" maxDate="2026-04-29T00:00:00"/>
    </cacheField>
    <cacheField name="Días de respuesta" numFmtId="1">
      <sharedItems containsSemiMixedTypes="0" containsString="0" containsNumber="1" minValue="-16" maxValue="35"/>
    </cacheField>
    <cacheField name="Mes de recepción" numFmtId="0">
      <sharedItems containsBlank="1"/>
    </cacheField>
    <cacheField name="Asunto" numFmtId="0">
      <sharedItems containsBlank="1"/>
    </cacheField>
    <cacheField name="Tipo de correspondencia" numFmtId="0">
      <sharedItems containsBlank="1" count="14">
        <s v="SOLICITUDES"/>
        <s v="QUEJAS"/>
        <s v="DERECHO DE PETICIÒN"/>
        <s v="RENUNCIA DE CONSTRUCTOR RESPONSABLE"/>
        <s v="RESPUESTA COMUNICADOS"/>
        <s v="COMUNICACIONES ENTIDADES OFICIALES"/>
        <s v="CAMBIO DE TITULAR"/>
        <s v="REVOCATORIA DE PODER"/>
        <s v="CORRECCIONES DE TEXTO DE LICENCIA"/>
        <s v="CERTIFICACIONES DE TRÁMITE"/>
        <s v="RENUNCIAS A LICENCIAS"/>
        <s v="RECURSOS"/>
        <s v="CAMBIOS CONSTRUCTOR RESPONSABL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1">
  <r>
    <n v="1"/>
    <n v="26100012"/>
    <d v="2026-01-02T00:00:00"/>
    <n v="261000057"/>
    <d v="2026-01-09T00:00:00"/>
    <n v="6"/>
    <s v="Enero 2026"/>
    <s v="SOLICITUD DE INFORMACION"/>
    <x v="0"/>
  </r>
  <r>
    <n v="2"/>
    <n v="26100027"/>
    <d v="2026-01-05T00:00:00"/>
    <n v="261000138"/>
    <d v="2026-01-14T00:00:00"/>
    <n v="8"/>
    <s v="Enero 2026"/>
    <s v="PARTICIPACION DE EXPEDIENTE - VECINO"/>
    <x v="0"/>
  </r>
  <r>
    <n v="3"/>
    <n v="26100028"/>
    <d v="2026-01-05T00:00:00"/>
    <n v="261000139"/>
    <d v="2026-01-14T00:00:00"/>
    <n v="8"/>
    <s v="Enero 2026"/>
    <s v="PARTICIPACION DE EXPEDIENTE - VECINO"/>
    <x v="0"/>
  </r>
  <r>
    <n v="4"/>
    <n v="26100031"/>
    <d v="2026-01-05T00:00:00"/>
    <n v="261000045"/>
    <d v="2026-01-15T00:00:00"/>
    <n v="9"/>
    <s v="Enero 2026"/>
    <s v="QUEJAS POR TERCEROS"/>
    <x v="1"/>
  </r>
  <r>
    <n v="5"/>
    <n v="26100034"/>
    <d v="2026-01-05T00:00:00"/>
    <n v="261000138"/>
    <d v="2026-01-14T00:00:00"/>
    <n v="8"/>
    <s v="Enero 2026"/>
    <s v="SOLICITUD DE INFORMACION"/>
    <x v="0"/>
  </r>
  <r>
    <n v="6"/>
    <n v="26100038"/>
    <d v="2026-01-05T00:00:00"/>
    <n v="26100044"/>
    <d v="2026-01-07T00:00:00"/>
    <n v="3"/>
    <s v="Enero 2026"/>
    <s v="SOLICITUD DE INFORMACION"/>
    <x v="0"/>
  </r>
  <r>
    <n v="7"/>
    <n v="26100063"/>
    <d v="2026-01-06T00:00:00"/>
    <n v="26100019"/>
    <d v="2026-01-14T00:00:00"/>
    <n v="7"/>
    <s v="Enero 2026"/>
    <s v="PARTICIPACION DE EXPEDIENTE - VECINO"/>
    <x v="0"/>
  </r>
  <r>
    <n v="8"/>
    <n v="26100066"/>
    <d v="2026-01-06T00:00:00"/>
    <n v="261000056"/>
    <d v="2026-01-09T00:00:00"/>
    <n v="4"/>
    <s v="Enero 2026"/>
    <s v="SOLICITUD DE INFORMACION"/>
    <x v="2"/>
  </r>
  <r>
    <n v="9"/>
    <n v="26100068"/>
    <d v="2026-01-06T00:00:00"/>
    <n v="261000445"/>
    <d v="2026-02-03T00:00:00"/>
    <n v="21"/>
    <s v="Enero 2026"/>
    <s v="RENUNCIA CONSTRUCTOR RESPONSABLE"/>
    <x v="3"/>
  </r>
  <r>
    <n v="10"/>
    <n v="26100069"/>
    <d v="2026-01-06T00:00:00"/>
    <n v="261000059"/>
    <d v="2026-01-09T00:00:00"/>
    <n v="4"/>
    <s v="Enero 2026"/>
    <s v="ALCANCE AL RAD 25100016690"/>
    <x v="4"/>
  </r>
  <r>
    <n v="11"/>
    <n v="26100131"/>
    <d v="2026-01-07T00:00:00"/>
    <n v="261000067"/>
    <d v="2026-01-09T00:00:00"/>
    <n v="3"/>
    <s v="Enero 2026"/>
    <s v="SOLICITUD DE INFORMACION"/>
    <x v="0"/>
  </r>
  <r>
    <n v="12"/>
    <n v="26100132"/>
    <d v="2026-01-07T00:00:00"/>
    <n v="261000065"/>
    <d v="2026-01-09T00:00:00"/>
    <n v="3"/>
    <s v="Enero 2026"/>
    <s v="SOLICITUD DE INFORMACION"/>
    <x v="0"/>
  </r>
  <r>
    <n v="13"/>
    <n v="26100133"/>
    <d v="2026-01-07T00:00:00"/>
    <n v="261000061"/>
    <d v="2026-01-09T00:00:00"/>
    <n v="3"/>
    <s v="Enero 2026"/>
    <s v="SOLICITUD DE INFORMACION"/>
    <x v="5"/>
  </r>
  <r>
    <n v="14"/>
    <n v="26100134"/>
    <d v="2026-01-07T00:00:00"/>
    <n v="261000061"/>
    <d v="2026-01-09T00:00:00"/>
    <n v="3"/>
    <s v="Enero 2026"/>
    <s v="SOLICITUD DE INFORMACION"/>
    <x v="5"/>
  </r>
  <r>
    <n v="15"/>
    <n v="26100139"/>
    <d v="2026-01-07T00:00:00"/>
    <n v="261000064"/>
    <d v="2026-01-09T00:00:00"/>
    <n v="3"/>
    <s v="Enero 2026"/>
    <s v="ALCANCE AL RAD 25100016743"/>
    <x v="4"/>
  </r>
  <r>
    <n v="16"/>
    <n v="26100141"/>
    <d v="2026-01-07T00:00:00"/>
    <n v="261000100"/>
    <d v="2026-01-14T00:00:00"/>
    <n v="6"/>
    <s v="Enero 2026"/>
    <s v="SOLICITUD VALIDACION CERTIFICACIÓN"/>
    <x v="5"/>
  </r>
  <r>
    <n v="17"/>
    <n v="26100142"/>
    <d v="2026-01-07T00:00:00"/>
    <n v="261000140"/>
    <d v="2026-01-14T00:00:00"/>
    <n v="6"/>
    <s v="Enero 2026"/>
    <s v="PARTICIPACION DE EXPEDIENTE - VECINO"/>
    <x v="0"/>
  </r>
  <r>
    <n v="18"/>
    <n v="26100195"/>
    <d v="2026-01-08T00:00:00"/>
    <n v="261000390"/>
    <d v="2026-01-28T00:00:00"/>
    <n v="15"/>
    <s v="Enero 2026"/>
    <s v="SOLICITUD DE INFORMACION"/>
    <x v="5"/>
  </r>
  <r>
    <n v="19"/>
    <n v="26100196"/>
    <d v="2026-01-08T00:00:00"/>
    <n v="261000440"/>
    <d v="2026-01-28T00:00:00"/>
    <n v="15"/>
    <s v="Enero 2026"/>
    <s v="TRASLADO INFORMACION"/>
    <x v="0"/>
  </r>
  <r>
    <n v="20"/>
    <n v="26100198"/>
    <d v="2026-01-08T00:00:00"/>
    <n v="261000566"/>
    <d v="2026-02-05T00:00:00"/>
    <n v="21"/>
    <s v="Enero 2026"/>
    <s v="ALCANCE AL RAD 2510012680"/>
    <x v="4"/>
  </r>
  <r>
    <n v="21"/>
    <n v="26100201"/>
    <d v="2026-01-08T00:00:00"/>
    <n v="261000450"/>
    <d v="2026-01-27T00:00:00"/>
    <n v="14"/>
    <s v="Enero 2026"/>
    <s v="SOLICITUD DE INFORMACION"/>
    <x v="0"/>
  </r>
  <r>
    <n v="22"/>
    <n v="26100202"/>
    <d v="2026-01-08T00:00:00"/>
    <n v="261000406"/>
    <d v="2026-01-29T00:00:00"/>
    <n v="16"/>
    <s v="Enero 2026"/>
    <s v="ALCANCE AL RAD 2510016339 Y 2510016261"/>
    <x v="4"/>
  </r>
  <r>
    <n v="23"/>
    <n v="26100203"/>
    <d v="2026-01-08T00:00:00"/>
    <n v="261000438"/>
    <d v="2026-01-27T00:00:00"/>
    <n v="14"/>
    <s v="Enero 2026"/>
    <s v="SOLICITUD DE INFORMACION"/>
    <x v="0"/>
  </r>
  <r>
    <n v="24"/>
    <n v="26100216"/>
    <d v="2026-01-08T00:00:00"/>
    <n v="261000216"/>
    <d v="2026-01-27T00:00:00"/>
    <n v="14"/>
    <s v="Enero 2026"/>
    <s v="SOLICITUD CAMBIO DE APODERADO"/>
    <x v="0"/>
  </r>
  <r>
    <n v="25"/>
    <n v="26100244"/>
    <d v="2026-01-09T00:00:00"/>
    <n v="261000384"/>
    <d v="2026-01-28T00:00:00"/>
    <n v="14"/>
    <s v="Enero 2026"/>
    <s v="SOLICITUD DE INFORMACION"/>
    <x v="0"/>
  </r>
  <r>
    <n v="26"/>
    <n v="26100258"/>
    <d v="2026-01-09T00:00:00"/>
    <n v="261000393"/>
    <d v="2026-01-29T00:00:00"/>
    <n v="15"/>
    <s v="Enero 2026"/>
    <s v="SOLICITUD DE INFORMACION"/>
    <x v="2"/>
  </r>
  <r>
    <n v="27"/>
    <n v="26100259"/>
    <d v="2026-01-09T00:00:00"/>
    <n v="261000392"/>
    <d v="2026-01-29T00:00:00"/>
    <n v="15"/>
    <s v="Enero 2026"/>
    <s v="TRASLADO INFORMACION"/>
    <x v="0"/>
  </r>
  <r>
    <n v="28"/>
    <n v="26100260"/>
    <d v="2026-01-09T00:00:00"/>
    <n v="261000441"/>
    <d v="2026-01-28T00:00:00"/>
    <n v="14"/>
    <s v="Enero 2026"/>
    <s v="ESTADO DE TRAMITE"/>
    <x v="0"/>
  </r>
  <r>
    <n v="29"/>
    <n v="26100301"/>
    <d v="2026-01-13T00:00:00"/>
    <n v="261000442"/>
    <d v="2026-01-28T00:00:00"/>
    <n v="12"/>
    <s v="Enero 2026"/>
    <s v="PARTICIPACIÓN DEL EXP - VECINO"/>
    <x v="0"/>
  </r>
  <r>
    <n v="30"/>
    <n v="26100302"/>
    <d v="2026-01-13T00:00:00"/>
    <n v="261000394"/>
    <d v="2026-01-29T00:00:00"/>
    <n v="13"/>
    <s v="Enero 2026"/>
    <s v="CAMBIO DE TITULAR"/>
    <x v="6"/>
  </r>
  <r>
    <n v="31"/>
    <n v="26100303"/>
    <d v="2026-01-13T00:00:00"/>
    <n v="261000395"/>
    <d v="2026-01-29T00:00:00"/>
    <n v="13"/>
    <s v="Enero 2026"/>
    <s v="INFORMACION DE EXPEDIENTE"/>
    <x v="0"/>
  </r>
  <r>
    <n v="32"/>
    <n v="26100304"/>
    <d v="2026-01-13T00:00:00"/>
    <n v="261000382"/>
    <d v="2026-02-13T00:00:00"/>
    <n v="24"/>
    <s v="Enero 2026"/>
    <s v="DERECHO DE PETICION"/>
    <x v="2"/>
  </r>
  <r>
    <n v="33"/>
    <n v="26100307"/>
    <d v="2026-01-13T00:00:00"/>
    <n v="261000405"/>
    <d v="2026-01-28T00:00:00"/>
    <n v="12"/>
    <s v="Enero 2026"/>
    <s v="INFORMACION DE TRAMITE"/>
    <x v="5"/>
  </r>
  <r>
    <n v="34"/>
    <n v="26100311"/>
    <d v="2026-01-13T00:00:00"/>
    <n v="261000569"/>
    <d v="2026-02-05T00:00:00"/>
    <n v="18"/>
    <s v="Enero 2026"/>
    <s v="DERECHO DE PETICION"/>
    <x v="2"/>
  </r>
  <r>
    <n v="35"/>
    <n v="26100315"/>
    <d v="2026-01-13T00:00:00"/>
    <n v="261000446"/>
    <d v="2026-01-28T00:00:00"/>
    <n v="12"/>
    <s v="Enero 2026"/>
    <s v="COPIA DE PLANOS"/>
    <x v="0"/>
  </r>
  <r>
    <n v="36"/>
    <n v="26100316"/>
    <d v="2026-01-13T00:00:00"/>
    <n v="261000391"/>
    <d v="2026-01-29T00:00:00"/>
    <n v="13"/>
    <s v="Enero 2026"/>
    <s v="DERECHO DE PETICION"/>
    <x v="2"/>
  </r>
  <r>
    <n v="37"/>
    <n v="26100348"/>
    <d v="2026-01-14T00:00:00"/>
    <n v="261000447"/>
    <d v="2026-01-28T00:00:00"/>
    <n v="11"/>
    <s v="Enero 2026"/>
    <s v="ESTADO DEL EXPEDIENTE"/>
    <x v="0"/>
  </r>
  <r>
    <n v="38"/>
    <n v="26100350"/>
    <d v="2026-01-14T00:00:00"/>
    <n v="261000383"/>
    <d v="2026-01-28T00:00:00"/>
    <n v="11"/>
    <s v="Enero 2026"/>
    <s v="SOLICITUD DE INFORMACION"/>
    <x v="5"/>
  </r>
  <r>
    <n v="39"/>
    <n v="26100351"/>
    <d v="2026-01-14T00:00:00"/>
    <n v="261000383"/>
    <d v="2026-01-30T00:00:00"/>
    <n v="13"/>
    <s v="Enero 2026"/>
    <s v="SOLICITUD DE INFORMACION"/>
    <x v="5"/>
  </r>
  <r>
    <n v="40"/>
    <n v="26100352"/>
    <d v="2026-01-14T00:00:00"/>
    <n v="261000385"/>
    <d v="2026-01-28T00:00:00"/>
    <n v="11"/>
    <s v="Enero 2026"/>
    <s v="RENUNCIA DE CONSTRUCTOR RESPONSABLE"/>
    <x v="3"/>
  </r>
  <r>
    <n v="41"/>
    <n v="26100362"/>
    <d v="2026-01-14T00:00:00"/>
    <n v="261000362"/>
    <d v="2026-02-03T00:00:00"/>
    <n v="15"/>
    <s v="Enero 2026"/>
    <s v="PODER"/>
    <x v="0"/>
  </r>
  <r>
    <n v="42"/>
    <n v="26100373"/>
    <d v="2026-01-14T00:00:00"/>
    <n v="261000443"/>
    <d v="2026-02-03T00:00:00"/>
    <n v="15"/>
    <s v="Enero 2026"/>
    <s v="REVOCATORIA DE PODER"/>
    <x v="7"/>
  </r>
  <r>
    <n v="43"/>
    <n v="26100400"/>
    <d v="2026-01-15T00:00:00"/>
    <n v="261000397"/>
    <d v="2026-02-03T00:00:00"/>
    <n v="14"/>
    <s v="Enero 2026"/>
    <s v="CERTIFICACION DE TRAMITE"/>
    <x v="0"/>
  </r>
  <r>
    <n v="44"/>
    <n v="26100401"/>
    <d v="2026-01-15T00:00:00"/>
    <n v="261004192"/>
    <d v="2026-01-29T00:00:00"/>
    <n v="11"/>
    <s v="Enero 2026"/>
    <s v="CORRECCION DE TEXTO"/>
    <x v="8"/>
  </r>
  <r>
    <n v="45"/>
    <n v="26100402"/>
    <d v="2026-01-15T00:00:00"/>
    <n v="261000407"/>
    <d v="2026-01-29T00:00:00"/>
    <n v="11"/>
    <s v="Enero 2026"/>
    <s v="SOLICITUD DE INFORMACION"/>
    <x v="2"/>
  </r>
  <r>
    <n v="46"/>
    <n v="26100441"/>
    <d v="2026-01-15T00:00:00"/>
    <n v="261000400"/>
    <d v="2026-02-13T00:00:00"/>
    <n v="22"/>
    <s v="Enero 2026"/>
    <s v="SOLICITUD DE INFORMACION"/>
    <x v="2"/>
  </r>
  <r>
    <n v="47"/>
    <n v="26100462"/>
    <d v="2026-01-16T00:00:00"/>
    <n v="261000439"/>
    <d v="2026-02-02T00:00:00"/>
    <n v="12"/>
    <s v="Enero 2026"/>
    <s v="SOLICITUD DE INFORMACION"/>
    <x v="0"/>
  </r>
  <r>
    <n v="48"/>
    <n v="26100466"/>
    <d v="2026-01-16T00:00:00"/>
    <n v="261000664"/>
    <d v="2026-02-09T00:00:00"/>
    <n v="17"/>
    <s v="Enero 2026"/>
    <s v="TRASLADO DE PETICION RAD SDH 1-2026-468"/>
    <x v="5"/>
  </r>
  <r>
    <n v="49"/>
    <n v="26100467"/>
    <d v="2026-01-16T00:00:00"/>
    <n v="261000666"/>
    <d v="2026-02-02T00:00:00"/>
    <n v="12"/>
    <s v="Enero 2026"/>
    <s v="TRASLADO DE INFORMACION"/>
    <x v="0"/>
  </r>
  <r>
    <n v="50"/>
    <n v="26100471"/>
    <d v="2026-01-16T00:00:00"/>
    <n v="261000401"/>
    <d v="2026-01-29T00:00:00"/>
    <n v="10"/>
    <s v="Enero 2026"/>
    <s v="SOLICITUD DE INFORMACION"/>
    <x v="0"/>
  </r>
  <r>
    <n v="51"/>
    <n v="26100475"/>
    <d v="2026-01-16T00:00:00"/>
    <n v="261000399"/>
    <d v="2026-01-29T00:00:00"/>
    <n v="10"/>
    <s v="Enero 2026"/>
    <s v="SOLICITUD DE INFORMACION"/>
    <x v="0"/>
  </r>
  <r>
    <n v="52"/>
    <n v="26100491"/>
    <d v="2026-01-16T00:00:00"/>
    <n v="261000398"/>
    <d v="2026-01-29T00:00:00"/>
    <n v="10"/>
    <s v="Enero 2026"/>
    <s v="SOLICITUD DE INFORMACION"/>
    <x v="0"/>
  </r>
  <r>
    <n v="53"/>
    <n v="26100517"/>
    <d v="2026-01-19T00:00:00"/>
    <n v="261000452"/>
    <d v="2026-02-13T00:00:00"/>
    <n v="20"/>
    <s v="Enero 2026"/>
    <s v="SOLICITUD DE ACLARACION"/>
    <x v="2"/>
  </r>
  <r>
    <n v="54"/>
    <n v="26100522"/>
    <d v="2026-01-19T00:00:00"/>
    <n v="261000522"/>
    <d v="2026-02-09T00:00:00"/>
    <n v="16"/>
    <s v="Enero 2026"/>
    <s v="SOLICITUD DE INFORMACION"/>
    <x v="2"/>
  </r>
  <r>
    <n v="55"/>
    <n v="26100559"/>
    <d v="2026-01-19T00:00:00"/>
    <n v="261000451"/>
    <d v="2026-01-27T00:00:00"/>
    <n v="7"/>
    <s v="Enero 2026"/>
    <s v="CAMBIO DE PROFESIONAL ARQUITECTO PROYECTISTA"/>
    <x v="0"/>
  </r>
  <r>
    <n v="56"/>
    <n v="26100578"/>
    <d v="2026-01-20T00:00:00"/>
    <n v="261000378"/>
    <d v="2026-01-28T00:00:00"/>
    <n v="7"/>
    <s v="Enero 2026"/>
    <s v="PARTICIPACION DE EXPEDIENTE - VECINO"/>
    <x v="0"/>
  </r>
  <r>
    <n v="57"/>
    <n v="26100579"/>
    <d v="2026-01-20T00:00:00"/>
    <n v="261000667"/>
    <d v="2026-02-09T00:00:00"/>
    <n v="15"/>
    <s v="Enero 2026"/>
    <s v="SOLICITUD DE INFORMACION"/>
    <x v="0"/>
  </r>
  <r>
    <n v="58"/>
    <n v="26100582"/>
    <d v="2026-01-20T00:00:00"/>
    <n v="261000663"/>
    <d v="2026-02-09T00:00:00"/>
    <n v="15"/>
    <s v="Enero 2026"/>
    <s v="SOLICITUD DE COPIAS"/>
    <x v="0"/>
  </r>
  <r>
    <n v="59"/>
    <n v="26100657"/>
    <d v="2026-01-21T00:00:00"/>
    <n v="261000795"/>
    <d v="2026-02-13T00:00:00"/>
    <n v="18"/>
    <s v="Enero 2026"/>
    <s v="SOLICITUD DE ACLARACION RESOLUCION"/>
    <x v="0"/>
  </r>
  <r>
    <n v="60"/>
    <n v="26100679"/>
    <d v="2026-01-22T00:00:00"/>
    <n v="261000404"/>
    <d v="2026-01-29T00:00:00"/>
    <n v="6"/>
    <s v="Enero 2026"/>
    <s v="SOLICITUD DE INFORMACION"/>
    <x v="0"/>
  </r>
  <r>
    <n v="61"/>
    <n v="26100680"/>
    <d v="2026-01-22T00:00:00"/>
    <n v="261000861"/>
    <d v="2026-02-13T00:00:00"/>
    <n v="17"/>
    <s v="Enero 2026"/>
    <s v="PARTICIPACION DE EXPEDIENTE - VECINO"/>
    <x v="0"/>
  </r>
  <r>
    <n v="62"/>
    <n v="26100681"/>
    <d v="2026-01-22T00:00:00"/>
    <n v="261000655"/>
    <d v="2026-02-09T00:00:00"/>
    <n v="13"/>
    <s v="Enero 2026"/>
    <s v="SOLICITUD DE INFORMACION"/>
    <x v="0"/>
  </r>
  <r>
    <n v="63"/>
    <n v="26100682"/>
    <d v="2026-01-22T00:00:00"/>
    <n v="261000562"/>
    <d v="2026-02-05T00:00:00"/>
    <n v="11"/>
    <s v="Enero 2026"/>
    <s v="SOLICITUD DE INFORMACION"/>
    <x v="5"/>
  </r>
  <r>
    <n v="64"/>
    <n v="26100686"/>
    <d v="2026-01-22T00:00:00"/>
    <n v="261000571"/>
    <d v="2026-02-05T00:00:00"/>
    <n v="11"/>
    <s v="Enero 2026"/>
    <s v="SOLICITUD DE INFORMACION"/>
    <x v="2"/>
  </r>
  <r>
    <n v="65"/>
    <n v="26100695"/>
    <d v="2026-01-22T00:00:00"/>
    <n v="261000848"/>
    <d v="2026-02-09T00:00:00"/>
    <n v="13"/>
    <s v="Enero 2026"/>
    <s v="CORRECCION DE TEXTO"/>
    <x v="8"/>
  </r>
  <r>
    <n v="66"/>
    <n v="26100721"/>
    <d v="2026-01-22T00:00:00"/>
    <n v="261000403"/>
    <d v="2026-02-13T00:00:00"/>
    <n v="17"/>
    <s v="Enero 2026"/>
    <s v="DAÑOS A TERCEROS"/>
    <x v="2"/>
  </r>
  <r>
    <n v="67"/>
    <n v="26100732"/>
    <d v="2026-01-23T00:00:00"/>
    <n v="261000563"/>
    <d v="2026-02-05T00:00:00"/>
    <n v="10"/>
    <s v="Enero 2026"/>
    <s v="DAÑOS A TERCEROS"/>
    <x v="0"/>
  </r>
  <r>
    <n v="68"/>
    <n v="26100737"/>
    <d v="2026-01-23T00:00:00"/>
    <n v="261001346"/>
    <d v="2026-03-11T00:00:00"/>
    <n v="34"/>
    <s v="Enero 2026"/>
    <s v="TRASLADO DE INFORMACION"/>
    <x v="5"/>
  </r>
  <r>
    <n v="69"/>
    <n v="26100741"/>
    <d v="2026-01-23T00:00:00"/>
    <n v="261000853"/>
    <d v="2026-02-16T00:00:00"/>
    <n v="17"/>
    <s v="Enero 2026"/>
    <s v="CERTIFICACION DE TRAMITE"/>
    <x v="9"/>
  </r>
  <r>
    <n v="70"/>
    <n v="26100745"/>
    <d v="2026-01-23T00:00:00"/>
    <n v="261000561"/>
    <d v="2026-01-30T00:00:00"/>
    <n v="6"/>
    <s v="Enero 2026"/>
    <s v="SOLICITUD DE INFORMACION"/>
    <x v="0"/>
  </r>
  <r>
    <n v="71"/>
    <n v="26100768"/>
    <d v="2026-01-23T00:00:00"/>
    <n v="261000536"/>
    <d v="2026-02-03T00:00:00"/>
    <n v="8"/>
    <s v="Enero 2026"/>
    <s v="ALCANCE AL RADICADO 2510015154, 2510016554 Y 2510016555"/>
    <x v="4"/>
  </r>
  <r>
    <n v="72"/>
    <n v="26100779"/>
    <d v="2026-01-23T00:00:00"/>
    <n v="261004194"/>
    <d v="2026-01-23T00:00:00"/>
    <n v="1"/>
    <s v="Enero 2026"/>
    <s v="CORRECCION DE TEXTO"/>
    <x v="8"/>
  </r>
  <r>
    <n v="73"/>
    <n v="26100806"/>
    <d v="2026-01-26T00:00:00"/>
    <n v="261000763"/>
    <d v="2026-01-28T00:00:00"/>
    <n v="3"/>
    <s v="Enero 2026"/>
    <s v="CORRECCION DE TEXTO"/>
    <x v="8"/>
  </r>
  <r>
    <n v="74"/>
    <n v="26100807"/>
    <d v="2026-01-26T00:00:00"/>
    <n v="261000559"/>
    <d v="2026-02-05T00:00:00"/>
    <n v="9"/>
    <s v="Enero 2026"/>
    <s v="SOLICITUD DE INFORMACION"/>
    <x v="2"/>
  </r>
  <r>
    <n v="75"/>
    <n v="26100810"/>
    <d v="2026-01-26T00:00:00"/>
    <n v="261000564"/>
    <d v="2026-02-05T00:00:00"/>
    <n v="9"/>
    <s v="Enero 2026"/>
    <s v="SOLICITUD DE INFORMACION"/>
    <x v="0"/>
  </r>
  <r>
    <n v="76"/>
    <n v="26100815"/>
    <d v="2026-01-26T00:00:00"/>
    <n v="261000717"/>
    <d v="2026-02-11T00:00:00"/>
    <n v="13"/>
    <s v="Enero 2026"/>
    <s v="SOLICITUD DE INFORMACION"/>
    <x v="0"/>
  </r>
  <r>
    <n v="77"/>
    <n v="26100817"/>
    <d v="2026-01-26T00:00:00"/>
    <n v="261000434"/>
    <d v="2026-02-03T00:00:00"/>
    <n v="7"/>
    <s v="Enero 2026"/>
    <s v="TRASLADO DE INFORMACION"/>
    <x v="5"/>
  </r>
  <r>
    <n v="78"/>
    <n v="26100835"/>
    <d v="2026-01-26T00:00:00"/>
    <n v="261000435"/>
    <d v="2026-02-02T00:00:00"/>
    <n v="6"/>
    <s v="Enero 2026"/>
    <s v="SOLICITUD DE INFORMACION"/>
    <x v="2"/>
  </r>
  <r>
    <n v="79"/>
    <n v="26100839"/>
    <d v="2026-01-26T00:00:00"/>
    <n v="261000436"/>
    <d v="2026-02-02T00:00:00"/>
    <n v="6"/>
    <s v="Enero 2026"/>
    <s v="SOLICITUD DE ACLARACION"/>
    <x v="0"/>
  </r>
  <r>
    <n v="80"/>
    <n v="26100840"/>
    <d v="2026-01-26T00:00:00"/>
    <n v="261000575"/>
    <d v="2026-02-05T00:00:00"/>
    <n v="9"/>
    <s v="Enero 2026"/>
    <s v="CORRECCION DE TEXTO"/>
    <x v="8"/>
  </r>
  <r>
    <n v="81"/>
    <n v="26100844"/>
    <d v="2026-01-26T00:00:00"/>
    <n v="261000857"/>
    <d v="2026-02-12T00:00:00"/>
    <n v="14"/>
    <s v="Enero 2026"/>
    <s v="CERTIFICACION DE TRAMITE"/>
    <x v="0"/>
  </r>
  <r>
    <n v="82"/>
    <n v="26100867"/>
    <d v="2026-01-27T00:00:00"/>
    <n v="261000573"/>
    <d v="2026-02-05T00:00:00"/>
    <n v="8"/>
    <s v="Enero 2026"/>
    <s v="SOLICITUD DE INFORMACION"/>
    <x v="0"/>
  </r>
  <r>
    <n v="83"/>
    <n v="26100868"/>
    <d v="2026-01-27T00:00:00"/>
    <n v="261000565"/>
    <d v="2026-02-05T00:00:00"/>
    <n v="8"/>
    <s v="Enero 2026"/>
    <s v="SOLICITUD DE INFORMACION"/>
    <x v="0"/>
  </r>
  <r>
    <n v="84"/>
    <n v="26100869"/>
    <d v="2026-01-27T00:00:00"/>
    <n v="261000432"/>
    <d v="2026-02-02T00:00:00"/>
    <n v="5"/>
    <s v="Enero 2026"/>
    <s v="TRASLADO DE INFORMACION"/>
    <x v="5"/>
  </r>
  <r>
    <n v="85"/>
    <n v="26100870"/>
    <d v="2026-01-27T00:00:00"/>
    <n v="261000560"/>
    <d v="2026-02-05T00:00:00"/>
    <n v="8"/>
    <s v="Enero 2026"/>
    <s v="TRASLADO DE INFORMACION"/>
    <x v="5"/>
  </r>
  <r>
    <n v="86"/>
    <n v="26100873"/>
    <d v="2026-01-27T00:00:00"/>
    <n v="261000896"/>
    <d v="2026-02-19T00:00:00"/>
    <n v="18"/>
    <s v="Enero 2026"/>
    <s v="ALCANCE A RADICADO 261000250"/>
    <x v="4"/>
  </r>
  <r>
    <n v="87"/>
    <n v="26100894"/>
    <d v="2026-01-27T00:00:00"/>
    <n v="261000430"/>
    <d v="2026-02-02T00:00:00"/>
    <n v="5"/>
    <s v="Enero 2026"/>
    <s v="CERTIFICACION DE TRAMITE"/>
    <x v="9"/>
  </r>
  <r>
    <n v="88"/>
    <n v="26100902"/>
    <d v="2026-01-27T00:00:00"/>
    <n v="261000854"/>
    <d v="2026-02-13T00:00:00"/>
    <n v="14"/>
    <s v="Enero 2026"/>
    <s v="ESTADO DEL TRÁMITE"/>
    <x v="0"/>
  </r>
  <r>
    <n v="89"/>
    <n v="26100932"/>
    <d v="2026-01-28T00:00:00"/>
    <n v="261000668"/>
    <d v="2026-02-09T00:00:00"/>
    <n v="9"/>
    <s v="Enero 2026"/>
    <s v="SOLICITUD DE INFORMACION"/>
    <x v="0"/>
  </r>
  <r>
    <n v="90"/>
    <n v="26100934"/>
    <d v="2026-01-28T00:00:00"/>
    <n v="261000572"/>
    <d v="2026-02-05T00:00:00"/>
    <n v="7"/>
    <s v="Enero 2026"/>
    <s v="SOLICITUD DE ACLARACION"/>
    <x v="0"/>
  </r>
  <r>
    <n v="91"/>
    <n v="26100940"/>
    <d v="2026-01-28T00:00:00"/>
    <n v="261000574"/>
    <d v="2026-02-05T00:00:00"/>
    <n v="7"/>
    <s v="Enero 2026"/>
    <s v="PARTICIPACION DE EXPEDIENTE - VECINO"/>
    <x v="0"/>
  </r>
  <r>
    <n v="92"/>
    <n v="26100952"/>
    <d v="2026-01-28T00:00:00"/>
    <n v="261000854"/>
    <d v="2026-02-13T00:00:00"/>
    <n v="13"/>
    <s v="Enero 2026"/>
    <s v="ALCANCE AL RAD 261000902"/>
    <x v="0"/>
  </r>
  <r>
    <n v="93"/>
    <n v="26100955"/>
    <d v="2026-01-28T00:00:00"/>
    <n v="261000567"/>
    <d v="2026-02-05T00:00:00"/>
    <n v="7"/>
    <s v="Enero 2026"/>
    <s v="CORRECCION DE TEXTO"/>
    <x v="8"/>
  </r>
  <r>
    <n v="94"/>
    <n v="26100959"/>
    <d v="2026-01-28T00:00:00"/>
    <n v="261001049"/>
    <d v="2026-02-23T00:00:00"/>
    <n v="19"/>
    <s v="Enero 2026"/>
    <s v="SOLICITUD DE INFORMACION"/>
    <x v="0"/>
  </r>
  <r>
    <n v="95"/>
    <n v="26100983"/>
    <d v="2026-01-29T00:00:00"/>
    <n v="261000580"/>
    <d v="2026-02-06T00:00:00"/>
    <n v="7"/>
    <s v="Enero 2026"/>
    <s v="SOLICITUD DE INFORMACION"/>
    <x v="5"/>
  </r>
  <r>
    <n v="96"/>
    <n v="26100984"/>
    <d v="2026-01-29T00:00:00"/>
    <n v="261000656"/>
    <d v="2026-02-09T00:00:00"/>
    <n v="8"/>
    <s v="Enero 2026"/>
    <s v="SOLICITUD DE INFORMACION"/>
    <x v="2"/>
  </r>
  <r>
    <n v="97"/>
    <n v="26101000"/>
    <d v="2026-01-29T00:00:00"/>
    <n v="261000799"/>
    <d v="2026-02-13T00:00:00"/>
    <n v="12"/>
    <s v="Enero 2026"/>
    <s v="SOLICITUD DE INFORMACION"/>
    <x v="0"/>
  </r>
  <r>
    <n v="98"/>
    <n v="26101023"/>
    <d v="2026-01-29T00:00:00"/>
    <n v="261000727"/>
    <d v="2026-02-12T00:00:00"/>
    <n v="11"/>
    <s v="Enero 2026"/>
    <s v="RENUNCIA A LICENCIA"/>
    <x v="3"/>
  </r>
  <r>
    <n v="99"/>
    <n v="26101068"/>
    <d v="2026-01-30T00:00:00"/>
    <n v="261000658"/>
    <d v="2026-02-13T00:00:00"/>
    <n v="11"/>
    <s v="Enero 2026"/>
    <s v="SOLICITUD DE INFORMACION"/>
    <x v="2"/>
  </r>
  <r>
    <n v="100"/>
    <n v="26101071"/>
    <d v="2026-01-30T00:00:00"/>
    <n v="261000858"/>
    <d v="2026-02-12T00:00:00"/>
    <n v="10"/>
    <s v="Enero 2026"/>
    <s v="PARTICIPACION DE EXPEDIENTE - VECINO"/>
    <x v="0"/>
  </r>
  <r>
    <n v="101"/>
    <n v="26101107"/>
    <d v="2026-01-30T00:00:00"/>
    <n v="261000570"/>
    <d v="2026-02-05T00:00:00"/>
    <n v="5"/>
    <s v="Enero 2026"/>
    <s v="ACLARACION A LA LICENCIA"/>
    <x v="0"/>
  </r>
  <r>
    <n v="102"/>
    <n v="26101117"/>
    <d v="2026-01-30T00:00:00"/>
    <n v="261000568"/>
    <d v="2026-02-06T00:00:00"/>
    <n v="6"/>
    <s v="Enero 2026"/>
    <s v="PARTICIPACION DE EXPEDIENTE - VECINO"/>
    <x v="2"/>
  </r>
  <r>
    <n v="103"/>
    <n v="26101122"/>
    <d v="2026-02-02T00:00:00"/>
    <n v="261000719"/>
    <d v="2026-02-11T00:00:00"/>
    <n v="8"/>
    <s v="Febrero 2026"/>
    <s v="SOLICITUD DE INFORMACION"/>
    <x v="0"/>
  </r>
  <r>
    <n v="104"/>
    <n v="26101123"/>
    <d v="2026-02-02T00:00:00"/>
    <n v="261000766"/>
    <d v="2026-02-13T00:00:00"/>
    <n v="10"/>
    <s v="Febrero 2026"/>
    <s v="SOLICITUD DE INFORMACION"/>
    <x v="5"/>
  </r>
  <r>
    <n v="105"/>
    <n v="26101124"/>
    <d v="2026-02-02T00:00:00"/>
    <n v="261000720"/>
    <d v="2026-02-11T00:00:00"/>
    <n v="8"/>
    <s v="Febrero 2026"/>
    <s v="SOLICITUD DE INFORMACION"/>
    <x v="0"/>
  </r>
  <r>
    <n v="106"/>
    <n v="26101125"/>
    <d v="2026-02-02T00:00:00"/>
    <n v="261000660"/>
    <d v="2026-02-09T00:00:00"/>
    <n v="6"/>
    <s v="Febrero 2026"/>
    <s v="VERIFICACION DE CONCEPTO"/>
    <x v="0"/>
  </r>
  <r>
    <n v="107"/>
    <n v="26101126"/>
    <d v="2026-02-02T00:00:00"/>
    <n v="261000657"/>
    <d v="2026-02-09T00:00:00"/>
    <n v="6"/>
    <s v="Febrero 2026"/>
    <s v="TRASLADO DE INFORMACION"/>
    <x v="5"/>
  </r>
  <r>
    <n v="108"/>
    <n v="26101129"/>
    <d v="2026-02-02T00:00:00"/>
    <n v="261000722"/>
    <d v="2026-02-11T00:00:00"/>
    <n v="8"/>
    <s v="Febrero 2026"/>
    <s v="SOLICITUD DE INFORMACION"/>
    <x v="0"/>
  </r>
  <r>
    <n v="109"/>
    <n v="26101130"/>
    <d v="2026-02-02T00:00:00"/>
    <n v="261000965"/>
    <d v="2026-02-12T00:00:00"/>
    <n v="9"/>
    <s v="Febrero 2026"/>
    <s v="SOLICITUD DE INFORMACION"/>
    <x v="0"/>
  </r>
  <r>
    <n v="110"/>
    <n v="26101134"/>
    <d v="2026-02-02T00:00:00"/>
    <n v="261000659"/>
    <d v="2026-02-09T00:00:00"/>
    <n v="6"/>
    <s v="Febrero 2026"/>
    <s v="SOLICITUD DE INFORMACION"/>
    <x v="0"/>
  </r>
  <r>
    <n v="111"/>
    <n v="26101135"/>
    <d v="2026-02-02T00:00:00"/>
    <n v="261001223"/>
    <d v="2026-02-23T00:00:00"/>
    <n v="16"/>
    <s v="Febrero 2026"/>
    <s v="SOLICITUD DE INFORMACION"/>
    <x v="0"/>
  </r>
  <r>
    <n v="112"/>
    <n v="26101136"/>
    <d v="2026-02-02T00:00:00"/>
    <n v="261000718"/>
    <d v="2026-02-11T00:00:00"/>
    <n v="8"/>
    <s v="Febrero 2026"/>
    <s v="SOLICITUD DE INFORMACION"/>
    <x v="0"/>
  </r>
  <r>
    <n v="113"/>
    <n v="26101152"/>
    <d v="2026-02-02T00:00:00"/>
    <n v="261001217"/>
    <d v="2026-03-03T00:00:00"/>
    <n v="22"/>
    <s v="Febrero 2026"/>
    <s v="SOLICITUD DE INFORMACION"/>
    <x v="2"/>
  </r>
  <r>
    <n v="114"/>
    <n v="26101185"/>
    <d v="2026-02-03T00:00:00"/>
    <n v="261000765"/>
    <d v="2026-02-13T00:00:00"/>
    <n v="9"/>
    <s v="Febrero 2026"/>
    <s v="SOLICITUD DE INFORMACION"/>
    <x v="2"/>
  </r>
  <r>
    <n v="115"/>
    <n v="26101186"/>
    <d v="2026-02-03T00:00:00"/>
    <n v="261000721"/>
    <d v="2026-02-11T00:00:00"/>
    <n v="7"/>
    <s v="Febrero 2026"/>
    <s v="SOLICITUD DE INFORMACION"/>
    <x v="0"/>
  </r>
  <r>
    <n v="116"/>
    <n v="26101187"/>
    <d v="2026-02-03T00:00:00"/>
    <n v="261000653"/>
    <d v="2026-02-09T00:00:00"/>
    <n v="5"/>
    <s v="Febrero 2026"/>
    <s v="TRASLADO DE INFORMACION"/>
    <x v="5"/>
  </r>
  <r>
    <n v="117"/>
    <n v="26101188"/>
    <d v="2026-02-03T00:00:00"/>
    <n v="261000662"/>
    <d v="2026-02-09T00:00:00"/>
    <n v="5"/>
    <s v="Febrero 2026"/>
    <s v="SOLICITUD DE INFORMACION"/>
    <x v="0"/>
  </r>
  <r>
    <n v="118"/>
    <n v="26101207"/>
    <d v="2026-02-03T00:00:00"/>
    <n v="261000661"/>
    <d v="2026-02-09T00:00:00"/>
    <n v="5"/>
    <s v="Febrero 2026"/>
    <s v="SOLICITUD DE INFORMACION"/>
    <x v="0"/>
  </r>
  <r>
    <n v="119"/>
    <n v="26101246"/>
    <d v="2026-02-04T00:00:00"/>
    <n v="261001333"/>
    <d v="2026-02-20T00:00:00"/>
    <n v="13"/>
    <s v="Febrero 2026"/>
    <s v="SOLICITUD DE INFORMACION"/>
    <x v="0"/>
  </r>
  <r>
    <n v="120"/>
    <n v="26101247"/>
    <d v="2026-02-04T00:00:00"/>
    <n v="261000970"/>
    <d v="2026-02-24T00:00:00"/>
    <n v="15"/>
    <s v="Febrero 2026"/>
    <s v="ALCANCE A RADICADO 261000394"/>
    <x v="4"/>
  </r>
  <r>
    <n v="121"/>
    <n v="26101248"/>
    <d v="2026-02-04T00:00:00"/>
    <n v="261000971"/>
    <d v="2026-02-24T00:00:00"/>
    <n v="15"/>
    <s v="Febrero 2026"/>
    <s v="SOLICITUD DE INFORMACION"/>
    <x v="0"/>
  </r>
  <r>
    <n v="122"/>
    <n v="26101250"/>
    <d v="2026-02-04T00:00:00"/>
    <n v="261001050"/>
    <d v="2026-02-23T00:00:00"/>
    <n v="14"/>
    <s v="Febrero 2026"/>
    <s v="SOLICITUD DE INFORMACION"/>
    <x v="0"/>
  </r>
  <r>
    <n v="123"/>
    <n v="26101252"/>
    <d v="2026-02-04T00:00:00"/>
    <n v="261000969"/>
    <d v="2026-02-24T00:00:00"/>
    <n v="15"/>
    <s v="Febrero 2026"/>
    <s v="RESPUESTA AL RADICADO 2510015750"/>
    <x v="4"/>
  </r>
  <r>
    <n v="124"/>
    <n v="26101254"/>
    <d v="2026-02-04T00:00:00"/>
    <n v="261000895"/>
    <d v="2026-02-24T00:00:00"/>
    <n v="15"/>
    <s v="Febrero 2026"/>
    <s v="TRASLADO DE INFORMACION"/>
    <x v="5"/>
  </r>
  <r>
    <n v="125"/>
    <n v="26101255"/>
    <d v="2026-02-04T00:00:00"/>
    <n v="261000963"/>
    <d v="2026-02-24T00:00:00"/>
    <n v="15"/>
    <s v="Febrero 2026"/>
    <s v="SOLICITUD DE INFORMACIÓN"/>
    <x v="2"/>
  </r>
  <r>
    <n v="126"/>
    <n v="26101259"/>
    <d v="2026-02-04T00:00:00"/>
    <n v="261001231"/>
    <d v="2026-03-04T00:00:00"/>
    <n v="21"/>
    <s v="Febrero 2026"/>
    <s v="RESPUESTA AL RADICADO 2610000056"/>
    <x v="4"/>
  </r>
  <r>
    <n v="127"/>
    <n v="26101260"/>
    <d v="2026-02-04T00:00:00"/>
    <n v="261000966"/>
    <d v="2026-02-24T00:00:00"/>
    <n v="15"/>
    <s v="Febrero 2026"/>
    <s v="SOLICITUD DE INFORMACION"/>
    <x v="2"/>
  </r>
  <r>
    <n v="128"/>
    <n v="26101267"/>
    <d v="2026-02-04T00:00:00"/>
    <n v="261000968"/>
    <d v="2026-02-24T00:00:00"/>
    <n v="15"/>
    <s v="Febrero 2026"/>
    <s v="PARTICIPACION DE EXPEDIENTE - VECINO"/>
    <x v="0"/>
  </r>
  <r>
    <n v="129"/>
    <n v="26101283"/>
    <d v="2026-02-04T00:00:00"/>
    <n v="261001226"/>
    <d v="2026-03-04T00:00:00"/>
    <n v="21"/>
    <s v="Febrero 2026"/>
    <s v="SOLICITUD DE ACLARACION"/>
    <x v="2"/>
  </r>
  <r>
    <n v="130"/>
    <n v="26101319"/>
    <d v="2026-02-05T00:00:00"/>
    <n v="261001052"/>
    <d v="2026-02-25T00:00:00"/>
    <n v="15"/>
    <s v="Febrero 2026"/>
    <s v="SOLICITUD DE INFORMACION"/>
    <x v="0"/>
  </r>
  <r>
    <n v="131"/>
    <n v="26101321"/>
    <d v="2026-02-05T00:00:00"/>
    <n v="261000962"/>
    <d v="2026-02-24T00:00:00"/>
    <n v="14"/>
    <s v="Febrero 2026"/>
    <s v="SOLICITUD DE INFORMACION"/>
    <x v="2"/>
  </r>
  <r>
    <n v="132"/>
    <n v="26101322"/>
    <d v="2026-02-05T00:00:00"/>
    <n v="261000894"/>
    <d v="2026-02-19T00:00:00"/>
    <n v="11"/>
    <s v="Febrero 2026"/>
    <s v="SOLICITUD DE INFORMACION"/>
    <x v="2"/>
  </r>
  <r>
    <n v="133"/>
    <n v="26101325"/>
    <d v="2026-02-05T00:00:00"/>
    <n v="261000967"/>
    <d v="2026-02-24T00:00:00"/>
    <n v="14"/>
    <s v="Febrero 2026"/>
    <s v="SOLICITUD DE INFORMACION"/>
    <x v="2"/>
  </r>
  <r>
    <n v="134"/>
    <n v="26101326"/>
    <d v="2026-02-05T00:00:00"/>
    <n v="261001040"/>
    <d v="2026-02-25T00:00:00"/>
    <n v="15"/>
    <s v="Febrero 2026"/>
    <s v="SOLICITUD DE INFORMACION"/>
    <x v="2"/>
  </r>
  <r>
    <n v="135"/>
    <n v="26101327"/>
    <d v="2026-02-05T00:00:00"/>
    <n v="261001044"/>
    <d v="2026-02-25T00:00:00"/>
    <n v="15"/>
    <s v="Febrero 2026"/>
    <s v="SOLICITUD CITA"/>
    <x v="0"/>
  </r>
  <r>
    <n v="136"/>
    <n v="26101334"/>
    <d v="2026-02-05T00:00:00"/>
    <n v="261001053"/>
    <d v="2026-02-25T00:00:00"/>
    <n v="15"/>
    <s v="Febrero 2026"/>
    <s v="SOLICITUD DE INFORMACION"/>
    <x v="2"/>
  </r>
  <r>
    <n v="137"/>
    <n v="26101372"/>
    <d v="2026-02-05T00:00:00"/>
    <n v="261001233"/>
    <d v="2026-03-04T00:00:00"/>
    <n v="20"/>
    <s v="Febrero 2026"/>
    <s v="SOLICITUD DE INFORMACIÓN"/>
    <x v="2"/>
  </r>
  <r>
    <n v="138"/>
    <n v="26101396"/>
    <d v="2026-02-06T00:00:00"/>
    <n v="261000961"/>
    <d v="2026-02-24T00:00:00"/>
    <n v="13"/>
    <s v="Febrero 2026"/>
    <s v="DAÑOS A TERCEROS"/>
    <x v="1"/>
  </r>
  <r>
    <n v="139"/>
    <n v="26101399"/>
    <d v="2026-02-06T00:00:00"/>
    <n v="261001103"/>
    <d v="2026-02-25T00:00:00"/>
    <n v="14"/>
    <s v="Febrero 2026"/>
    <s v="TRASLADO DE INFORMACION"/>
    <x v="5"/>
  </r>
  <r>
    <n v="140"/>
    <n v="26101400"/>
    <d v="2026-02-06T00:00:00"/>
    <n v="261001042"/>
    <d v="2026-02-25T00:00:00"/>
    <n v="14"/>
    <s v="Febrero 2026"/>
    <s v="SOLICITUD DE INFORMACION"/>
    <x v="0"/>
  </r>
  <r>
    <n v="141"/>
    <n v="26101402"/>
    <d v="2026-02-06T00:00:00"/>
    <n v="261000964"/>
    <d v="2026-02-24T00:00:00"/>
    <n v="13"/>
    <s v="Febrero 2026"/>
    <s v="TRASLADO DE INFORMACION"/>
    <x v="5"/>
  </r>
  <r>
    <n v="142"/>
    <n v="26101404"/>
    <d v="2026-02-06T00:00:00"/>
    <n v="261001238"/>
    <d v="2026-03-04T00:00:00"/>
    <n v="19"/>
    <s v="Febrero 2026"/>
    <s v="TRASLADO DE INFORMACION"/>
    <x v="5"/>
  </r>
  <r>
    <n v="143"/>
    <n v="26101406"/>
    <d v="2026-02-06T00:00:00"/>
    <n v="261001239"/>
    <d v="2026-02-27T00:00:00"/>
    <n v="16"/>
    <s v="Febrero 2026"/>
    <s v="SOLICITUD DE INFORMACION"/>
    <x v="0"/>
  </r>
  <r>
    <n v="144"/>
    <n v="26101409"/>
    <d v="2026-02-06T00:00:00"/>
    <n v="261001234"/>
    <d v="2026-02-26T00:00:00"/>
    <n v="15"/>
    <s v="Febrero 2026"/>
    <s v="SOLICITUD DE INFORMACION"/>
    <x v="0"/>
  </r>
  <r>
    <n v="145"/>
    <n v="26101456"/>
    <d v="2026-02-09T00:00:00"/>
    <n v="261001247"/>
    <d v="2026-03-02T00:00:00"/>
    <n v="16"/>
    <s v="Febrero 2026"/>
    <s v="SOLICITUD DE CITA"/>
    <x v="0"/>
  </r>
  <r>
    <n v="146"/>
    <n v="26101463"/>
    <d v="2026-02-09T00:00:00"/>
    <n v="261000960"/>
    <d v="2026-02-24T00:00:00"/>
    <n v="12"/>
    <s v="Febrero 2026"/>
    <s v="SOLICITUD DE INFORMACION"/>
    <x v="0"/>
  </r>
  <r>
    <n v="147"/>
    <n v="26101464"/>
    <d v="2026-02-09T00:00:00"/>
    <n v="261000860"/>
    <d v="2026-02-19T00:00:00"/>
    <n v="9"/>
    <s v="Febrero 2026"/>
    <s v="SOLICITUD DE INFORMACION"/>
    <x v="2"/>
  </r>
  <r>
    <n v="148"/>
    <n v="26101470"/>
    <d v="2026-02-09T00:00:00"/>
    <n v="261000897"/>
    <d v="2026-02-16T00:00:00"/>
    <n v="6"/>
    <s v="Febrero 2026"/>
    <s v="CAMBIO DE TITULAR"/>
    <x v="6"/>
  </r>
  <r>
    <n v="149"/>
    <n v="26101525"/>
    <d v="2026-02-10T00:00:00"/>
    <n v="261000986"/>
    <d v="2026-02-24T00:00:00"/>
    <n v="11"/>
    <s v="Febrero 2026"/>
    <s v="SOLICITUD DE INFORMACION"/>
    <x v="2"/>
  </r>
  <r>
    <n v="150"/>
    <n v="26101529"/>
    <d v="2026-02-10T00:00:00"/>
    <n v="261000974"/>
    <d v="2026-02-24T00:00:00"/>
    <n v="11"/>
    <s v="Febrero 2026"/>
    <s v="SOLICITUD DE INFORMACION"/>
    <x v="0"/>
  </r>
  <r>
    <n v="151"/>
    <n v="26101530"/>
    <d v="2026-02-10T00:00:00"/>
    <n v="261000973"/>
    <d v="2026-02-24T00:00:00"/>
    <n v="11"/>
    <s v="Febrero 2026"/>
    <s v="SOLICITUD DE INFORMACION"/>
    <x v="0"/>
  </r>
  <r>
    <n v="152"/>
    <n v="26101537"/>
    <d v="2026-02-10T00:00:00"/>
    <n v="261001046"/>
    <d v="2026-02-25T00:00:00"/>
    <n v="12"/>
    <s v="Febrero 2026"/>
    <s v="RENUNCIA A LICENCIA"/>
    <x v="10"/>
  </r>
  <r>
    <n v="153"/>
    <n v="26101578"/>
    <d v="2026-02-10T00:00:00"/>
    <n v="261001041"/>
    <d v="2026-02-25T00:00:00"/>
    <n v="12"/>
    <s v="Febrero 2026"/>
    <s v="DERECHO DE PETICION"/>
    <x v="2"/>
  </r>
  <r>
    <n v="154"/>
    <n v="26101585"/>
    <d v="2026-02-11T00:00:00"/>
    <n v="261000975"/>
    <d v="2026-02-24T00:00:00"/>
    <n v="10"/>
    <s v="Febrero 2026"/>
    <s v="SOLICITUD DE INFORMACION"/>
    <x v="5"/>
  </r>
  <r>
    <n v="155"/>
    <n v="26101587"/>
    <d v="2026-02-11T00:00:00"/>
    <n v="261000849"/>
    <d v="2026-02-11T00:00:00"/>
    <n v="1"/>
    <s v="Febrero 2026"/>
    <s v="PARTICIPACION DE EXPEDIENTE"/>
    <x v="5"/>
  </r>
  <r>
    <n v="156"/>
    <n v="26101588"/>
    <d v="2026-02-11T00:00:00"/>
    <n v="261001051"/>
    <d v="2026-02-25T00:00:00"/>
    <n v="11"/>
    <s v="Febrero 2026"/>
    <s v="CERTIFICACION DE TRAMITE"/>
    <x v="0"/>
  </r>
  <r>
    <n v="157"/>
    <n v="26101592"/>
    <d v="2026-02-11T00:00:00"/>
    <n v="261001245"/>
    <d v="2026-02-26T00:00:00"/>
    <n v="12"/>
    <s v="Febrero 2026"/>
    <s v="SOLICITUD DE INFORMACION"/>
    <x v="0"/>
  </r>
  <r>
    <n v="158"/>
    <n v="26101593"/>
    <d v="2026-02-11T00:00:00"/>
    <n v="261000959"/>
    <d v="2026-02-24T00:00:00"/>
    <n v="10"/>
    <s v="Febrero 2026"/>
    <s v="TRASLADO DE CONCEPTO SDP"/>
    <x v="5"/>
  </r>
  <r>
    <n v="159"/>
    <n v="26101605"/>
    <d v="2026-02-11T00:00:00"/>
    <n v="261000985"/>
    <d v="2026-02-24T00:00:00"/>
    <n v="10"/>
    <s v="Febrero 2026"/>
    <s v="SOLICITUD DE INFORMACION"/>
    <x v="2"/>
  </r>
  <r>
    <n v="160"/>
    <n v="26101609"/>
    <d v="2026-02-11T00:00:00"/>
    <n v="261001355"/>
    <d v="2026-03-05T00:00:00"/>
    <n v="17"/>
    <s v="Febrero 2026"/>
    <s v="DAÑOS A TERCEROS"/>
    <x v="0"/>
  </r>
  <r>
    <n v="161"/>
    <n v="26101613"/>
    <d v="2026-02-11T00:00:00"/>
    <n v="261001047"/>
    <d v="2026-02-25T00:00:00"/>
    <n v="11"/>
    <s v="Febrero 2026"/>
    <s v="SOLICITUD DE COPIAS"/>
    <x v="0"/>
  </r>
  <r>
    <n v="162"/>
    <n v="26101646"/>
    <d v="2026-02-12T00:00:00"/>
    <n v="261000980"/>
    <d v="2026-02-24T00:00:00"/>
    <n v="9"/>
    <s v="Febrero 2026"/>
    <s v="REMISION DEL CONCEPTO"/>
    <x v="5"/>
  </r>
  <r>
    <n v="163"/>
    <n v="26101647"/>
    <d v="2026-02-12T00:00:00"/>
    <n v="261001225"/>
    <d v="2026-03-04T00:00:00"/>
    <n v="15"/>
    <s v="Febrero 2026"/>
    <s v="SOLICITUD DE INFORMACION"/>
    <x v="0"/>
  </r>
  <r>
    <n v="164"/>
    <n v="26101708"/>
    <d v="2026-02-13T00:00:00"/>
    <n v="261001224"/>
    <d v="2026-03-04T00:00:00"/>
    <n v="14"/>
    <s v="Febrero 2026"/>
    <s v="TRASLADO DE CONCEPTO SDP"/>
    <x v="5"/>
  </r>
  <r>
    <n v="165"/>
    <n v="26101712"/>
    <d v="2026-02-13T00:00:00"/>
    <n v="261000979"/>
    <d v="2026-02-24T00:00:00"/>
    <n v="8"/>
    <s v="Febrero 2026"/>
    <s v="TRASLADO DE INFORMACION"/>
    <x v="0"/>
  </r>
  <r>
    <n v="166"/>
    <n v="26101713"/>
    <d v="2026-02-13T00:00:00"/>
    <n v="261000856"/>
    <d v="2026-02-24T00:00:00"/>
    <n v="8"/>
    <s v="Febrero 2026"/>
    <s v="SOLICITUD DE INFORMACION"/>
    <x v="5"/>
  </r>
  <r>
    <n v="167"/>
    <n v="26101715"/>
    <d v="2026-02-13T00:00:00"/>
    <n v="261001248"/>
    <d v="2026-03-04T00:00:00"/>
    <n v="14"/>
    <s v="Febrero 2026"/>
    <s v="DAÑOS A TERCEROS"/>
    <x v="0"/>
  </r>
  <r>
    <n v="168"/>
    <n v="26101724"/>
    <d v="2026-02-13T00:00:00"/>
    <n v="261001045"/>
    <d v="2026-02-25T00:00:00"/>
    <n v="9"/>
    <s v="Febrero 2026"/>
    <s v="SOLICITUD DE COPIAS"/>
    <x v="0"/>
  </r>
  <r>
    <n v="169"/>
    <n v="26101764"/>
    <d v="2026-02-16T00:00:00"/>
    <n v="261000983"/>
    <d v="2026-02-24T00:00:00"/>
    <n v="7"/>
    <s v="Febrero 2026"/>
    <s v="TRASLADO DE INFORMACION"/>
    <x v="5"/>
  </r>
  <r>
    <n v="170"/>
    <n v="26101766"/>
    <d v="2026-02-16T00:00:00"/>
    <n v="261001218"/>
    <d v="2026-03-03T00:00:00"/>
    <n v="12"/>
    <s v="Febrero 2026"/>
    <s v="TRASLADO DE INFORMACION"/>
    <x v="5"/>
  </r>
  <r>
    <n v="171"/>
    <n v="26101769"/>
    <d v="2026-02-16T00:00:00"/>
    <n v="261001769"/>
    <d v="2026-02-27T00:00:00"/>
    <n v="10"/>
    <s v="Febrero 2026"/>
    <s v="REQUERIMIENTO DE INFORMACION"/>
    <x v="5"/>
  </r>
  <r>
    <n v="172"/>
    <n v="26101827"/>
    <d v="2026-02-17T00:00:00"/>
    <n v="261000981"/>
    <d v="2026-02-24T00:00:00"/>
    <n v="6"/>
    <s v="Febrero 2026"/>
    <s v="INFORMACION DE TRAMITE"/>
    <x v="5"/>
  </r>
  <r>
    <n v="173"/>
    <n v="26101828"/>
    <d v="2026-02-17T00:00:00"/>
    <n v="261000850"/>
    <d v="2026-02-18T00:00:00"/>
    <n v="2"/>
    <s v="Febrero 2026"/>
    <s v="VALIDACION DE LICENCIAS"/>
    <x v="0"/>
  </r>
  <r>
    <n v="174"/>
    <n v="26101831"/>
    <d v="2026-02-17T00:00:00"/>
    <n v="261001224"/>
    <d v="2026-03-04T00:00:00"/>
    <n v="12"/>
    <s v="Febrero 2026"/>
    <s v="ACLARACION DE TRAMITE"/>
    <x v="0"/>
  </r>
  <r>
    <n v="175"/>
    <n v="26101832"/>
    <d v="2026-02-17T00:00:00"/>
    <n v="261001347"/>
    <d v="2026-03-10T00:00:00"/>
    <n v="16"/>
    <s v="Febrero 2026"/>
    <s v="DERECHO DE PETICION"/>
    <x v="2"/>
  </r>
  <r>
    <n v="176"/>
    <n v="26101833"/>
    <d v="2026-02-17T00:00:00"/>
    <n v="261001048"/>
    <d v="2026-02-25T00:00:00"/>
    <n v="7"/>
    <s v="Febrero 2026"/>
    <s v="DERECHO DE PETICION"/>
    <x v="2"/>
  </r>
  <r>
    <n v="177"/>
    <n v="26101887"/>
    <d v="2026-02-18T00:00:00"/>
    <n v="261001654"/>
    <d v="2026-03-04T00:00:00"/>
    <n v="11"/>
    <s v="Febrero 2026"/>
    <s v="DAÑOS A TERCEROS"/>
    <x v="0"/>
  </r>
  <r>
    <n v="178"/>
    <n v="26101888"/>
    <d v="2026-02-18T00:00:00"/>
    <n v="261001353"/>
    <d v="2026-03-10T00:00:00"/>
    <n v="15"/>
    <s v="Febrero 2026"/>
    <s v="INFORMACION DE TRAMITE"/>
    <x v="0"/>
  </r>
  <r>
    <n v="179"/>
    <n v="26101890"/>
    <d v="2026-02-18T00:00:00"/>
    <n v="261001865"/>
    <d v="2026-03-26T00:00:00"/>
    <n v="27"/>
    <s v="Febrero 2026"/>
    <s v="APELACION A LICENCIA"/>
    <x v="11"/>
  </r>
  <r>
    <n v="180"/>
    <n v="26101891"/>
    <d v="2026-02-18T00:00:00"/>
    <n v="261001095"/>
    <d v="2026-02-26T00:00:00"/>
    <n v="7"/>
    <s v="Febrero 2026"/>
    <s v="PARTICIPACION DE EXPEDIENTE - VECINO"/>
    <x v="0"/>
  </r>
  <r>
    <n v="181"/>
    <n v="26101892"/>
    <d v="2026-02-18T00:00:00"/>
    <n v="261001096"/>
    <d v="2026-02-26T00:00:00"/>
    <n v="7"/>
    <s v="Febrero 2026"/>
    <s v="DAÑOS A TERCEROS"/>
    <x v="0"/>
  </r>
  <r>
    <n v="182"/>
    <n v="26101893"/>
    <d v="2026-02-18T00:00:00"/>
    <n v="261001097"/>
    <d v="2026-02-26T00:00:00"/>
    <n v="7"/>
    <s v="Febrero 2026"/>
    <s v="TRASLADO DE INFORMACION"/>
    <x v="5"/>
  </r>
  <r>
    <n v="183"/>
    <n v="26101946"/>
    <d v="2026-02-19T00:00:00"/>
    <n v="261001229"/>
    <d v="2026-03-04T00:00:00"/>
    <n v="10"/>
    <s v="Febrero 2026"/>
    <s v="COPIA DE EXPEDIENTE RAD 14835"/>
    <x v="4"/>
  </r>
  <r>
    <n v="184"/>
    <n v="26101948"/>
    <d v="2026-02-19T00:00:00"/>
    <n v="261001098"/>
    <d v="2026-02-26T00:00:00"/>
    <n v="6"/>
    <s v="Febrero 2026"/>
    <s v="INFORMACION DE TRAMITE"/>
    <x v="5"/>
  </r>
  <r>
    <n v="185"/>
    <n v="26102010"/>
    <d v="2026-02-20T00:00:00"/>
    <n v="261001099"/>
    <d v="2026-02-26T00:00:00"/>
    <n v="5"/>
    <s v="Febrero 2026"/>
    <s v="INFORMACION DE TRAMITE"/>
    <x v="0"/>
  </r>
  <r>
    <n v="186"/>
    <n v="26102016"/>
    <d v="2026-02-20T00:00:00"/>
    <n v="261001359"/>
    <d v="2026-03-05T00:00:00"/>
    <n v="10"/>
    <s v="Febrero 2026"/>
    <s v="CAMBIO DE CONSTRUCTOR RESPONSABLE"/>
    <x v="12"/>
  </r>
  <r>
    <n v="187"/>
    <n v="26102019"/>
    <d v="2026-02-20T00:00:00"/>
    <n v="261001656"/>
    <d v="2026-03-16T00:00:00"/>
    <n v="17"/>
    <s v="Febrero 2026"/>
    <s v="INFORMACION DE TRAMITE"/>
    <x v="0"/>
  </r>
  <r>
    <n v="188"/>
    <n v="26102024"/>
    <d v="2026-02-20T00:00:00"/>
    <n v="261001334"/>
    <d v="2026-03-10T00:00:00"/>
    <n v="13"/>
    <s v="Febrero 2026"/>
    <s v="INFORMACION DE TRAMITE"/>
    <x v="0"/>
  </r>
  <r>
    <n v="189"/>
    <n v="26102026"/>
    <d v="2026-02-20T00:00:00"/>
    <n v="261001907"/>
    <d v="2026-04-09T00:00:00"/>
    <n v="35"/>
    <s v="Febrero 2026"/>
    <s v="INFORMACION DE TRAMITE"/>
    <x v="5"/>
  </r>
  <r>
    <n v="190"/>
    <n v="26102030"/>
    <d v="2026-02-20T00:00:00"/>
    <n v="261001227"/>
    <d v="2026-03-05T00:00:00"/>
    <n v="10"/>
    <s v="Febrero 2026"/>
    <s v="INFORMACION DE TRAMITE"/>
    <x v="5"/>
  </r>
  <r>
    <n v="191"/>
    <n v="26102031"/>
    <d v="2026-02-20T00:00:00"/>
    <n v="261001335"/>
    <d v="2026-03-10T00:00:00"/>
    <n v="13"/>
    <s v="Febrero 2026"/>
    <s v="TRASLADO DE INFORMACION"/>
    <x v="0"/>
  </r>
  <r>
    <n v="192"/>
    <n v="26102032"/>
    <d v="2026-02-20T00:00:00"/>
    <n v="261001907"/>
    <d v="2026-03-31T00:00:00"/>
    <n v="28"/>
    <s v="Febrero 2026"/>
    <s v="INFORMACION DE TRAMITE"/>
    <x v="5"/>
  </r>
  <r>
    <n v="193"/>
    <n v="26102060"/>
    <d v="2026-02-20T00:00:00"/>
    <n v="261001487"/>
    <d v="2026-01-30T00:00:00"/>
    <n v="-16"/>
    <s v="Febrero 2026"/>
    <s v="ACLARACION DE PLANOS"/>
    <x v="0"/>
  </r>
  <r>
    <n v="194"/>
    <n v="26102074"/>
    <d v="2026-02-23T00:00:00"/>
    <n v="261001237"/>
    <d v="2026-03-04T00:00:00"/>
    <n v="8"/>
    <s v="Febrero 2026"/>
    <s v="SOLICITUD DE INFORMACION"/>
    <x v="2"/>
  </r>
  <r>
    <n v="195"/>
    <n v="26102075"/>
    <d v="2026-02-23T00:00:00"/>
    <n v="261001236"/>
    <d v="2026-03-04T00:00:00"/>
    <n v="8"/>
    <s v="Febrero 2026"/>
    <s v="SOLICITUD DE INFORMACION"/>
    <x v="0"/>
  </r>
  <r>
    <n v="196"/>
    <n v="26102076"/>
    <d v="2026-02-23T00:00:00"/>
    <n v="261001235"/>
    <d v="2026-04-08T00:00:00"/>
    <n v="33"/>
    <s v="Febrero 2026"/>
    <s v="TRASLADO DE INFORMACION"/>
    <x v="5"/>
  </r>
  <r>
    <n v="197"/>
    <n v="26102077"/>
    <d v="2026-02-23T00:00:00"/>
    <n v="261001232"/>
    <d v="2026-03-04T00:00:00"/>
    <n v="8"/>
    <s v="Febrero 2026"/>
    <s v="SOLICITUD DE INFORMACION"/>
    <x v="0"/>
  </r>
  <r>
    <n v="198"/>
    <n v="26102114"/>
    <d v="2026-02-23T00:00:00"/>
    <n v="261001222"/>
    <d v="2026-03-03T00:00:00"/>
    <n v="7"/>
    <s v="Febrero 2026"/>
    <s v="TRASLADO DE INFORMACION"/>
    <x v="5"/>
  </r>
  <r>
    <n v="199"/>
    <n v="26102139"/>
    <d v="2026-02-23T00:00:00"/>
    <n v="261001242"/>
    <d v="2026-03-04T00:00:00"/>
    <n v="8"/>
    <s v="Febrero 2026"/>
    <s v="SOLICITUD DE INFORMACION"/>
    <x v="2"/>
  </r>
  <r>
    <n v="200"/>
    <n v="26102154"/>
    <d v="2026-02-23T00:00:00"/>
    <n v="261001230"/>
    <d v="2026-03-04T00:00:00"/>
    <n v="8"/>
    <s v="Febrero 2026"/>
    <s v="RENUNCIA DE CONSTRUCTOR RESPONSABLE"/>
    <x v="3"/>
  </r>
  <r>
    <n v="201"/>
    <n v="26102162"/>
    <d v="2026-02-23T00:00:00"/>
    <n v="261001344"/>
    <d v="2026-03-12T00:00:00"/>
    <n v="14"/>
    <s v="Febrero 2026"/>
    <s v="QUEJAS POR TERCEROS"/>
    <x v="1"/>
  </r>
  <r>
    <n v="202"/>
    <n v="26102164"/>
    <d v="2026-02-24T00:00:00"/>
    <n v="261001344"/>
    <d v="2026-03-12T00:00:00"/>
    <n v="13"/>
    <s v="Febrero 2026"/>
    <s v="QUEJAS POR TERCEROS"/>
    <x v="1"/>
  </r>
  <r>
    <n v="203"/>
    <n v="26102165"/>
    <d v="2026-02-24T00:00:00"/>
    <n v="261001241"/>
    <d v="2026-03-04T00:00:00"/>
    <n v="7"/>
    <s v="Febrero 2026"/>
    <s v="SOLICITUD DE INFORMACION"/>
    <x v="0"/>
  </r>
  <r>
    <n v="204"/>
    <n v="26102166"/>
    <d v="2026-02-24T00:00:00"/>
    <n v="261001240"/>
    <d v="2026-03-04T00:00:00"/>
    <n v="7"/>
    <s v="Febrero 2026"/>
    <s v="ALCANCE AL RADICADO 2610001892"/>
    <x v="4"/>
  </r>
  <r>
    <n v="205"/>
    <n v="26102169"/>
    <d v="2026-02-24T00:00:00"/>
    <n v="261001243"/>
    <d v="2026-03-04T00:00:00"/>
    <n v="7"/>
    <s v="Febrero 2026"/>
    <s v="SOLICITUD DE INFORMACION"/>
    <x v="2"/>
  </r>
  <r>
    <n v="206"/>
    <n v="26102189"/>
    <d v="2026-02-24T00:00:00"/>
    <n v="261001661"/>
    <d v="2026-03-17T00:00:00"/>
    <n v="16"/>
    <s v="Febrero 2026"/>
    <s v="CERTIFICACION DE TRAMITE"/>
    <x v="9"/>
  </r>
  <r>
    <n v="207"/>
    <n v="26102252"/>
    <d v="2026-02-25T00:00:00"/>
    <n v="261001250"/>
    <d v="2026-03-04T00:00:00"/>
    <n v="6"/>
    <s v="Febrero 2026"/>
    <s v="CERTIFICACION DE TRAMITE"/>
    <x v="9"/>
  </r>
  <r>
    <n v="208"/>
    <n v="26102255"/>
    <d v="2026-02-25T00:00:00"/>
    <n v="261001244"/>
    <d v="2026-03-02T00:00:00"/>
    <n v="4"/>
    <s v="Febrero 2026"/>
    <s v="SOLICITUD DE COPIAS"/>
    <x v="0"/>
  </r>
  <r>
    <n v="209"/>
    <n v="26102259"/>
    <d v="2026-02-25T00:00:00"/>
    <n v="261001421"/>
    <d v="2026-03-06T00:00:00"/>
    <n v="8"/>
    <s v="Febrero 2026"/>
    <s v="SOLICITUD DE INFORMACION"/>
    <x v="0"/>
  </r>
  <r>
    <n v="210"/>
    <n v="26102272"/>
    <d v="2026-02-25T00:00:00"/>
    <n v="261001485"/>
    <d v="2026-03-03T00:00:00"/>
    <n v="5"/>
    <s v="Febrero 2026"/>
    <s v="CAMBIO CONSTRUCTOR RESPONSABLE"/>
    <x v="12"/>
  </r>
  <r>
    <n v="211"/>
    <n v="26102327"/>
    <d v="2026-02-26T00:00:00"/>
    <n v="261001342"/>
    <d v="2026-03-10T00:00:00"/>
    <n v="9"/>
    <s v="Febrero 2026"/>
    <s v="SOLICITUD DE INFORMACION"/>
    <x v="0"/>
  </r>
  <r>
    <n v="212"/>
    <n v="26102335"/>
    <d v="2026-02-26T00:00:00"/>
    <n v="261001341"/>
    <d v="2026-03-10T00:00:00"/>
    <n v="9"/>
    <s v="Febrero 2026"/>
    <s v="SOLICITUD DE INFORMACION"/>
    <x v="2"/>
  </r>
  <r>
    <n v="213"/>
    <n v="26102336"/>
    <d v="2026-02-26T00:00:00"/>
    <n v="261001340"/>
    <d v="2026-03-10T00:00:00"/>
    <n v="9"/>
    <s v="Febrero 2026"/>
    <s v="SOLICITUD DE INFORMACION"/>
    <x v="2"/>
  </r>
  <r>
    <n v="214"/>
    <n v="26102353"/>
    <d v="2026-02-26T00:00:00"/>
    <n v="261001249"/>
    <d v="2026-03-04T00:00:00"/>
    <n v="5"/>
    <s v="Febrero 2026"/>
    <s v="RENUNCIA A LICENCIA"/>
    <x v="10"/>
  </r>
  <r>
    <n v="215"/>
    <n v="26102395"/>
    <d v="2026-02-27T00:00:00"/>
    <n v="261001339"/>
    <d v="2026-03-10T00:00:00"/>
    <n v="8"/>
    <s v="Febrero 2026"/>
    <s v="SOLICITUD DE INFORMACION"/>
    <x v="2"/>
  </r>
  <r>
    <n v="216"/>
    <n v="26102396"/>
    <d v="2026-02-27T00:00:00"/>
    <n v="261001754"/>
    <d v="2026-03-17T00:00:00"/>
    <n v="13"/>
    <s v="Febrero 2026"/>
    <s v="INFORMACIÓN TRAMITE DEL EXPEDIENTE"/>
    <x v="0"/>
  </r>
  <r>
    <n v="217"/>
    <n v="26102401"/>
    <d v="2026-02-27T00:00:00"/>
    <n v="261001614"/>
    <d v="2026-03-18T00:00:00"/>
    <n v="14"/>
    <s v="Febrero 2026"/>
    <s v="SOLICITUD DE INFORMACION"/>
    <x v="0"/>
  </r>
  <r>
    <n v="218"/>
    <n v="26102403"/>
    <d v="2026-02-27T00:00:00"/>
    <n v="261001756"/>
    <d v="2026-03-24T00:00:00"/>
    <n v="18"/>
    <s v="Febrero 2026"/>
    <s v="SOLICITUD DE INFORMACION"/>
    <x v="5"/>
  </r>
  <r>
    <n v="219"/>
    <n v="26102405"/>
    <d v="2026-02-27T00:00:00"/>
    <n v="261001345"/>
    <d v="2026-03-10T00:00:00"/>
    <n v="8"/>
    <s v="Febrero 2026"/>
    <s v="SOLICITUD DE INFORMACION"/>
    <x v="0"/>
  </r>
  <r>
    <n v="220"/>
    <n v="26102436"/>
    <d v="2026-02-27T00:00:00"/>
    <n v="261001787"/>
    <d v="2026-03-17T00:00:00"/>
    <n v="13"/>
    <s v="Febrero 2026"/>
    <s v="PARTICIPACION DE EXPEDIENTE - VECINO"/>
    <x v="0"/>
  </r>
  <r>
    <n v="221"/>
    <n v="26102470"/>
    <d v="2026-03-02T00:00:00"/>
    <n v="261001336"/>
    <d v="2026-03-10T00:00:00"/>
    <n v="7"/>
    <s v="Marzo 2026"/>
    <s v="SOLICITUD DE INFORMACION"/>
    <x v="0"/>
  </r>
  <r>
    <n v="222"/>
    <n v="26102473"/>
    <d v="2026-03-02T00:00:00"/>
    <n v="261001356"/>
    <d v="2026-03-10T00:00:00"/>
    <n v="7"/>
    <s v="Marzo 2026"/>
    <s v="SOLICITUD DE INFORMACION"/>
    <x v="0"/>
  </r>
  <r>
    <n v="223"/>
    <n v="26102475"/>
    <d v="2026-03-02T00:00:00"/>
    <n v="261001349"/>
    <d v="2026-03-11T00:00:00"/>
    <n v="8"/>
    <s v="Marzo 2026"/>
    <s v="SOLICITUD DE INFORMACION"/>
    <x v="5"/>
  </r>
  <r>
    <n v="224"/>
    <n v="26102476"/>
    <d v="2026-03-02T00:00:00"/>
    <n v="261001331"/>
    <d v="2026-03-09T00:00:00"/>
    <n v="6"/>
    <s v="Marzo 2026"/>
    <s v="VERIFICACION DE LICENCIA"/>
    <x v="5"/>
  </r>
  <r>
    <n v="225"/>
    <n v="26102477"/>
    <d v="2026-03-02T00:00:00"/>
    <n v="261001676"/>
    <d v="2026-03-20T00:00:00"/>
    <n v="15"/>
    <s v="Marzo 2026"/>
    <s v="RESPUESTA AL RADICADO 2610000648"/>
    <x v="5"/>
  </r>
  <r>
    <n v="226"/>
    <n v="26102478"/>
    <d v="2026-03-02T00:00:00"/>
    <n v="261001809"/>
    <d v="2026-03-26T00:00:00"/>
    <n v="19"/>
    <s v="Marzo 2026"/>
    <s v="SOLICITUD DE INFORMACION"/>
    <x v="5"/>
  </r>
  <r>
    <n v="227"/>
    <n v="26102479"/>
    <d v="2026-03-02T00:00:00"/>
    <n v="261001350"/>
    <d v="2026-03-10T00:00:00"/>
    <n v="7"/>
    <s v="Marzo 2026"/>
    <s v="TRASLADO DE CONCEPTO SDP"/>
    <x v="5"/>
  </r>
  <r>
    <n v="228"/>
    <n v="26102490"/>
    <d v="2026-03-02T00:00:00"/>
    <n v="261001337"/>
    <d v="2026-03-10T00:00:00"/>
    <n v="7"/>
    <s v="Marzo 2026"/>
    <s v="PARTICIPACION DE EXPEDIENTE - VECINO"/>
    <x v="0"/>
  </r>
  <r>
    <n v="229"/>
    <n v="26102541"/>
    <d v="2026-03-03T00:00:00"/>
    <n v="261001352"/>
    <d v="2026-03-10T00:00:00"/>
    <n v="6"/>
    <s v="Marzo 2026"/>
    <s v="SOLICITUD DE INFORMACION"/>
    <x v="0"/>
  </r>
  <r>
    <n v="230"/>
    <n v="26102570"/>
    <d v="2026-03-03T00:00:00"/>
    <n v="261001354"/>
    <d v="2026-03-10T00:00:00"/>
    <n v="6"/>
    <s v="Marzo 2026"/>
    <s v="SOLICITUD DE INFORMACION"/>
    <x v="2"/>
  </r>
  <r>
    <n v="231"/>
    <n v="26102589"/>
    <d v="2026-03-03T00:00:00"/>
    <n v="261001509"/>
    <d v="2026-03-04T00:00:00"/>
    <n v="2"/>
    <s v="Marzo 2026"/>
    <s v="SOLICITUD DE ACLARACION"/>
    <x v="0"/>
  </r>
  <r>
    <n v="232"/>
    <n v="26102600"/>
    <d v="2026-03-04T00:00:00"/>
    <n v="261001502"/>
    <d v="2026-03-12T00:00:00"/>
    <n v="7"/>
    <s v="Marzo 2026"/>
    <s v="SOLICITUD DE INFORMACION"/>
    <x v="0"/>
  </r>
  <r>
    <n v="233"/>
    <n v="26102601"/>
    <d v="2026-03-04T00:00:00"/>
    <n v="261001503"/>
    <d v="2026-03-12T00:00:00"/>
    <n v="7"/>
    <s v="Marzo 2026"/>
    <s v="SOLICITUD DE INFORMACION"/>
    <x v="0"/>
  </r>
  <r>
    <n v="234"/>
    <n v="26102604"/>
    <d v="2026-03-04T00:00:00"/>
    <n v="261001675"/>
    <d v="2026-03-20T00:00:00"/>
    <n v="13"/>
    <s v="Marzo 2026"/>
    <s v="SOLICITUD DE INFORMACION"/>
    <x v="5"/>
  </r>
  <r>
    <n v="235"/>
    <n v="26102605"/>
    <d v="2026-03-04T00:00:00"/>
    <n v="261001504"/>
    <d v="2026-03-12T00:00:00"/>
    <n v="7"/>
    <s v="Marzo 2026"/>
    <s v="TRASLADO DE CONCEPTO SDP"/>
    <x v="5"/>
  </r>
  <r>
    <n v="236"/>
    <n v="26102643"/>
    <d v="2026-03-04T00:00:00"/>
    <n v="261001505"/>
    <d v="2026-03-12T00:00:00"/>
    <n v="7"/>
    <s v="Marzo 2026"/>
    <s v="SOLICITUD DE INFORMACION"/>
    <x v="0"/>
  </r>
  <r>
    <n v="237"/>
    <n v="26102648"/>
    <d v="2026-03-04T00:00:00"/>
    <n v="261002065"/>
    <d v="2026-03-17T00:00:00"/>
    <n v="10"/>
    <s v="Marzo 2026"/>
    <s v="CAMBIO DE TITULAR"/>
    <x v="6"/>
  </r>
  <r>
    <n v="238"/>
    <n v="26102658"/>
    <d v="2026-03-05T00:00:00"/>
    <n v="261001665"/>
    <d v="2026-03-19T00:00:00"/>
    <n v="11"/>
    <s v="Marzo 2026"/>
    <s v="TRASLADO DE INFORMACION SDP"/>
    <x v="5"/>
  </r>
  <r>
    <n v="239"/>
    <n v="26102660"/>
    <d v="2026-03-05T00:00:00"/>
    <n v="261001752"/>
    <d v="2026-03-18T00:00:00"/>
    <n v="10"/>
    <s v="Marzo 2026"/>
    <s v="SOLICITUD DE INFORMACION"/>
    <x v="0"/>
  </r>
  <r>
    <n v="240"/>
    <n v="26102669"/>
    <d v="2026-03-05T00:00:00"/>
    <n v="261001873"/>
    <d v="2026-03-25T00:00:00"/>
    <n v="15"/>
    <s v="Marzo 2026"/>
    <s v="SOLICITUD DE INFORMACION"/>
    <x v="0"/>
  </r>
  <r>
    <n v="241"/>
    <n v="26102694"/>
    <d v="2026-03-05T00:00:00"/>
    <n v="261002127"/>
    <d v="2026-03-31T00:00:00"/>
    <n v="19"/>
    <s v="Marzo 2026"/>
    <s v="CORRECCION DE TEXTO"/>
    <x v="8"/>
  </r>
  <r>
    <n v="242"/>
    <n v="26102738"/>
    <d v="2026-03-06T00:00:00"/>
    <n v="261002210"/>
    <d v="2026-03-30T00:00:00"/>
    <n v="17"/>
    <s v="Marzo 2026"/>
    <s v="SOLICITUD DE INFORMACION"/>
    <x v="0"/>
  </r>
  <r>
    <n v="243"/>
    <n v="26102742"/>
    <d v="2026-03-06T00:00:00"/>
    <n v="261001810"/>
    <d v="2026-03-26T00:00:00"/>
    <n v="15"/>
    <s v="Marzo 2026"/>
    <s v="TRASLADO DE INFORMACION"/>
    <x v="5"/>
  </r>
  <r>
    <n v="244"/>
    <n v="26102744"/>
    <d v="2026-03-06T00:00:00"/>
    <n v="261001571"/>
    <d v="2026-03-16T00:00:00"/>
    <n v="7"/>
    <s v="Marzo 2026"/>
    <s v="TRASLADO DE INFORMACION"/>
    <x v="5"/>
  </r>
  <r>
    <n v="245"/>
    <n v="26102747"/>
    <d v="2026-03-06T00:00:00"/>
    <n v="261001666"/>
    <d v="2026-03-19T00:00:00"/>
    <n v="10"/>
    <s v="Marzo 2026"/>
    <s v="TRASLADO DE INFORMACION"/>
    <x v="5"/>
  </r>
  <r>
    <n v="246"/>
    <n v="26102748"/>
    <d v="2026-03-06T00:00:00"/>
    <n v="261001497"/>
    <d v="2026-03-12T00:00:00"/>
    <n v="5"/>
    <s v="Marzo 2026"/>
    <s v="SOLICITUD DE INFORMACION"/>
    <x v="0"/>
  </r>
  <r>
    <n v="247"/>
    <n v="26102749"/>
    <d v="2026-03-06T00:00:00"/>
    <n v="261001501"/>
    <d v="2026-03-12T00:00:00"/>
    <n v="5"/>
    <s v="Marzo 2026"/>
    <s v="SOLICITUD DE INFORMACION"/>
    <x v="0"/>
  </r>
  <r>
    <n v="248"/>
    <n v="26102750"/>
    <d v="2026-03-06T00:00:00"/>
    <n v="261001500"/>
    <d v="2026-03-12T00:00:00"/>
    <n v="5"/>
    <s v="Marzo 2026"/>
    <s v="SOLICITUD DE INFORMACION"/>
    <x v="2"/>
  </r>
  <r>
    <n v="249"/>
    <n v="26102751"/>
    <d v="2026-03-06T00:00:00"/>
    <n v="261001499"/>
    <d v="2026-03-12T00:00:00"/>
    <n v="5"/>
    <s v="Marzo 2026"/>
    <s v="SOLICITUD DE COPIAS"/>
    <x v="0"/>
  </r>
  <r>
    <n v="250"/>
    <n v="26102752"/>
    <d v="2026-03-06T00:00:00"/>
    <n v="261001507"/>
    <d v="2026-03-13T00:00:00"/>
    <n v="6"/>
    <s v="Marzo 2026"/>
    <s v="TRASLADO DE CONCEPTO SDP"/>
    <x v="5"/>
  </r>
  <r>
    <n v="251"/>
    <n v="26102812"/>
    <d v="2026-03-09T00:00:00"/>
    <n v="261001571"/>
    <d v="2026-03-16T00:00:00"/>
    <n v="6"/>
    <s v="Marzo 2026"/>
    <s v="SOLICITUD DE INFORMACION"/>
    <x v="5"/>
  </r>
  <r>
    <n v="252"/>
    <n v="26102813"/>
    <d v="2026-03-09T00:00:00"/>
    <n v="261001609"/>
    <d v="2026-03-17T00:00:00"/>
    <n v="7"/>
    <s v="Marzo 2026"/>
    <s v="VERIFICACION DE LICENCIA"/>
    <x v="0"/>
  </r>
  <r>
    <n v="253"/>
    <n v="26102815"/>
    <d v="2026-03-09T00:00:00"/>
    <n v="261001662"/>
    <d v="2026-03-19T00:00:00"/>
    <n v="9"/>
    <s v="Marzo 2026"/>
    <s v="PARTICIPACION DE EXPEDIENTE - VECINO"/>
    <x v="0"/>
  </r>
  <r>
    <n v="254"/>
    <n v="26102820"/>
    <d v="2026-03-09T00:00:00"/>
    <n v="261001668"/>
    <d v="2026-03-19T00:00:00"/>
    <n v="9"/>
    <s v="Marzo 2026"/>
    <s v="QUEJAS POR TERCEROS"/>
    <x v="1"/>
  </r>
  <r>
    <n v="255"/>
    <n v="26102821"/>
    <d v="2026-03-09T00:00:00"/>
    <n v="261001673"/>
    <d v="2026-03-20T00:00:00"/>
    <n v="10"/>
    <s v="Marzo 2026"/>
    <s v="TRASLADO DE INFORMACION"/>
    <x v="5"/>
  </r>
  <r>
    <n v="256"/>
    <n v="26102863"/>
    <d v="2026-03-09T00:00:00"/>
    <n v="261001784"/>
    <d v="2026-03-25T00:00:00"/>
    <n v="13"/>
    <s v="Marzo 2026"/>
    <s v="CORRECCION DE TEXTO"/>
    <x v="8"/>
  </r>
  <r>
    <n v="257"/>
    <n v="26102888"/>
    <d v="2026-03-10T00:00:00"/>
    <n v="261002144"/>
    <d v="2026-03-30T00:00:00"/>
    <n v="15"/>
    <s v="Marzo 2026"/>
    <s v="SOLICITUD DE INFORMACION"/>
    <x v="0"/>
  </r>
  <r>
    <n v="258"/>
    <n v="26102891"/>
    <d v="2026-03-10T00:00:00"/>
    <n v="261001419"/>
    <d v="2026-03-11T00:00:00"/>
    <n v="2"/>
    <s v="Marzo 2026"/>
    <s v="SOLICITUD DE INFORMACION"/>
    <x v="5"/>
  </r>
  <r>
    <n v="259"/>
    <n v="26102892"/>
    <d v="2026-03-10T00:00:00"/>
    <n v="261001905"/>
    <d v="2026-03-31T00:00:00"/>
    <n v="16"/>
    <s v="Marzo 2026"/>
    <s v="SOLICITUD DE INFORMACION"/>
    <x v="5"/>
  </r>
  <r>
    <n v="260"/>
    <n v="26102896"/>
    <d v="2026-03-10T00:00:00"/>
    <n v="261001663"/>
    <d v="2026-03-19T00:00:00"/>
    <n v="8"/>
    <s v="Marzo 2026"/>
    <s v="TRASLADO DE CONCEPTO SDP"/>
    <x v="5"/>
  </r>
  <r>
    <n v="261"/>
    <n v="26102899"/>
    <d v="2026-03-10T00:00:00"/>
    <n v="261001664"/>
    <d v="2026-03-19T00:00:00"/>
    <n v="8"/>
    <s v="Marzo 2026"/>
    <s v="SOLICITUD DE INFORMACION"/>
    <x v="0"/>
  </r>
  <r>
    <n v="262"/>
    <n v="26102900"/>
    <d v="2026-03-10T00:00:00"/>
    <n v="261002066"/>
    <d v="2026-03-24T00:00:00"/>
    <n v="11"/>
    <s v="Marzo 2026"/>
    <s v="SOLICITUD DE ACLARACION"/>
    <x v="0"/>
  </r>
  <r>
    <n v="263"/>
    <n v="26102904"/>
    <d v="2026-03-10T00:00:00"/>
    <n v="261001669"/>
    <d v="2026-03-19T00:00:00"/>
    <n v="8"/>
    <s v="Marzo 2026"/>
    <s v="QUEJAS POR TERCEROS"/>
    <x v="1"/>
  </r>
  <r>
    <n v="264"/>
    <n v="26102918"/>
    <d v="2026-03-10T00:00:00"/>
    <n v="261001787"/>
    <d v="2026-03-25T00:00:00"/>
    <n v="12"/>
    <s v="Marzo 2026"/>
    <s v="ALCANCE AL RADICADO 2610000243"/>
    <x v="4"/>
  </r>
  <r>
    <n v="265"/>
    <n v="26102972"/>
    <d v="2026-03-11T00:00:00"/>
    <n v="261001906"/>
    <d v="2026-03-31T00:00:00"/>
    <n v="15"/>
    <s v="Marzo 2026"/>
    <s v="SOLICITUD DE INFORMACION"/>
    <x v="5"/>
  </r>
  <r>
    <n v="266"/>
    <n v="26102974"/>
    <d v="2026-03-11T00:00:00"/>
    <n v="261001659"/>
    <d v="2026-03-19T00:00:00"/>
    <n v="7"/>
    <s v="Marzo 2026"/>
    <s v="TRASLADO DE INFORMACION"/>
    <x v="5"/>
  </r>
  <r>
    <n v="267"/>
    <n v="26102976"/>
    <d v="2026-03-11T00:00:00"/>
    <n v="261001658"/>
    <d v="2026-03-19T00:00:00"/>
    <n v="7"/>
    <s v="Marzo 2026"/>
    <s v="TRASLADO DE INFORMACION"/>
    <x v="5"/>
  </r>
  <r>
    <n v="268"/>
    <n v="26102988"/>
    <d v="2026-03-11T00:00:00"/>
    <n v="261001657"/>
    <d v="2026-03-19T00:00:00"/>
    <n v="7"/>
    <s v="Marzo 2026"/>
    <s v="SOLICITUD DE COPIAS"/>
    <x v="0"/>
  </r>
  <r>
    <n v="269"/>
    <n v="26102995"/>
    <d v="2026-03-11T00:00:00"/>
    <n v="261001850"/>
    <d v="2026-03-17T00:00:00"/>
    <n v="5"/>
    <s v="Marzo 2026"/>
    <s v="CAMBIO DE TITULAR"/>
    <x v="6"/>
  </r>
  <r>
    <n v="270"/>
    <n v="26103038"/>
    <d v="2026-03-12T00:00:00"/>
    <n v="261001753"/>
    <d v="2026-03-19T00:00:00"/>
    <n v="6"/>
    <s v="Marzo 2026"/>
    <s v="SOLICITUD DE INFORMACION"/>
    <x v="0"/>
  </r>
  <r>
    <n v="271"/>
    <n v="26103040"/>
    <d v="2026-03-12T00:00:00"/>
    <n v="261001667"/>
    <d v="2026-03-19T00:00:00"/>
    <n v="6"/>
    <s v="Marzo 2026"/>
    <s v="SOLICITUD DE INFORMACION"/>
    <x v="2"/>
  </r>
  <r>
    <n v="272"/>
    <n v="26103042"/>
    <d v="2026-03-12T00:00:00"/>
    <n v="261002147"/>
    <d v="2026-04-09T00:00:00"/>
    <n v="21"/>
    <s v="Marzo 2026"/>
    <s v="RESPUESTA AL RADICADO 2610001259"/>
    <x v="4"/>
  </r>
  <r>
    <n v="273"/>
    <n v="26103043"/>
    <d v="2026-03-12T00:00:00"/>
    <n v="261001753"/>
    <d v="2026-03-19T00:00:00"/>
    <n v="6"/>
    <s v="Marzo 2026"/>
    <s v="SOLICITUD DE INFORMACION"/>
    <x v="0"/>
  </r>
  <r>
    <n v="274"/>
    <n v="26103046"/>
    <d v="2026-03-12T00:00:00"/>
    <n v="261001655"/>
    <d v="2026-03-19T00:00:00"/>
    <n v="6"/>
    <s v="Marzo 2026"/>
    <s v="SOLICITUD DE INFORMACION"/>
    <x v="2"/>
  </r>
  <r>
    <n v="275"/>
    <n v="26103048"/>
    <d v="2026-03-12T00:00:00"/>
    <n v="261001899"/>
    <d v="2026-03-31T00:00:00"/>
    <n v="14"/>
    <s v="Marzo 2026"/>
    <s v="ALCANCE DERECHO DE PETICIÓN RAD 2610002816"/>
    <x v="2"/>
  </r>
  <r>
    <n v="276"/>
    <n v="26103050"/>
    <d v="2026-03-12T00:00:00"/>
    <n v="261001674"/>
    <d v="2026-03-20T00:00:00"/>
    <n v="7"/>
    <s v="Marzo 2026"/>
    <s v="SOLICITUD DE INFORMACION"/>
    <x v="5"/>
  </r>
  <r>
    <n v="277"/>
    <n v="26103051"/>
    <d v="2026-03-12T00:00:00"/>
    <n v="261001668"/>
    <d v="2026-03-19T00:00:00"/>
    <n v="6"/>
    <s v="Marzo 2026"/>
    <s v="PARTICIPACION DE EXPEDIENTE - VECINO"/>
    <x v="0"/>
  </r>
  <r>
    <n v="278"/>
    <n v="26103116"/>
    <d v="2026-03-13T00:00:00"/>
    <n v="261001919"/>
    <d v="2026-04-01T00:00:00"/>
    <n v="14"/>
    <s v="Marzo 2026"/>
    <s v="INFORMACION DE TRAMITE"/>
    <x v="5"/>
  </r>
  <r>
    <n v="279"/>
    <n v="26103117"/>
    <d v="2026-03-13T00:00:00"/>
    <n v="261002205"/>
    <d v="2026-04-08T00:00:00"/>
    <n v="19"/>
    <s v="Marzo 2026"/>
    <s v="SOLICITUD DE INFORMACION"/>
    <x v="0"/>
  </r>
  <r>
    <n v="280"/>
    <n v="26103133"/>
    <d v="2026-03-13T00:00:00"/>
    <n v="261002128"/>
    <d v="2026-04-07T00:00:00"/>
    <n v="18"/>
    <s v="Marzo 2026"/>
    <s v="CAMBIO DE TITULAR"/>
    <x v="6"/>
  </r>
  <r>
    <n v="281"/>
    <n v="26103177"/>
    <d v="2026-03-16T00:00:00"/>
    <n v="261001753"/>
    <d v="2026-03-19T00:00:00"/>
    <n v="4"/>
    <s v="Marzo 2026"/>
    <s v="SOLICITUD DE INFORMACION"/>
    <x v="0"/>
  </r>
  <r>
    <n v="282"/>
    <n v="26103180"/>
    <d v="2026-03-16T00:00:00"/>
    <n v="261001874"/>
    <d v="2026-03-30T00:00:00"/>
    <n v="11"/>
    <s v="Marzo 2026"/>
    <s v="DAÑOS A TERCEROS"/>
    <x v="0"/>
  </r>
  <r>
    <n v="283"/>
    <n v="26103194"/>
    <d v="2026-03-16T00:00:00"/>
    <n v="261001878"/>
    <d v="2026-03-30T00:00:00"/>
    <n v="11"/>
    <s v="Marzo 2026"/>
    <s v="SOLICITUD DE INFORMACION"/>
    <x v="0"/>
  </r>
  <r>
    <n v="284"/>
    <n v="26103217"/>
    <d v="2026-03-16T00:00:00"/>
    <n v="261001919"/>
    <d v="2026-04-06T00:00:00"/>
    <n v="16"/>
    <s v="Marzo 2026"/>
    <s v="SOLICITUD DE INFORMACION"/>
    <x v="5"/>
  </r>
  <r>
    <n v="285"/>
    <n v="26103240"/>
    <d v="2026-03-16T00:00:00"/>
    <n v="261002258"/>
    <d v="2026-04-14T00:00:00"/>
    <n v="22"/>
    <s v="Marzo 2026"/>
    <s v="SOLICITUD DE COPIAS"/>
    <x v="0"/>
  </r>
  <r>
    <n v="286"/>
    <n v="26103254"/>
    <d v="2026-03-17T00:00:00"/>
    <n v="261001875"/>
    <d v="2026-03-30T00:00:00"/>
    <n v="10"/>
    <s v="Marzo 2026"/>
    <s v="SOLICITUD DE INFORMACION"/>
    <x v="0"/>
  </r>
  <r>
    <n v="287"/>
    <n v="26103255"/>
    <d v="2026-03-17T00:00:00"/>
    <n v="261001866"/>
    <d v="2026-03-30T00:00:00"/>
    <n v="10"/>
    <s v="Marzo 2026"/>
    <s v="SOLICITUD DE INFORMACION"/>
    <x v="5"/>
  </r>
  <r>
    <n v="288"/>
    <n v="26103256"/>
    <d v="2026-03-17T00:00:00"/>
    <n v="261002215"/>
    <d v="2026-04-10T00:00:00"/>
    <n v="19"/>
    <s v="Marzo 2026"/>
    <s v="SUSPENSIÓN DE REVOCATORIA DE LICENCIA"/>
    <x v="0"/>
  </r>
  <r>
    <n v="289"/>
    <n v="26103261"/>
    <d v="2026-03-17T00:00:00"/>
    <n v="261001899"/>
    <d v="2026-03-31T00:00:00"/>
    <n v="11"/>
    <s v="Marzo 2026"/>
    <s v="SOLICITUD DE INFORMACION"/>
    <x v="2"/>
  </r>
  <r>
    <n v="290"/>
    <n v="26103262"/>
    <d v="2026-03-17T00:00:00"/>
    <n v="261001867"/>
    <d v="2026-03-30T00:00:00"/>
    <n v="10"/>
    <s v="Marzo 2026"/>
    <s v="SOLICITUD DE INFORMACION"/>
    <x v="0"/>
  </r>
  <r>
    <n v="291"/>
    <n v="26103265"/>
    <d v="2026-03-17T00:00:00"/>
    <n v="261001868"/>
    <d v="2026-03-30T00:00:00"/>
    <n v="10"/>
    <s v="Marzo 2026"/>
    <s v="SOLICITUD DE INFORMACION"/>
    <x v="2"/>
  </r>
  <r>
    <n v="292"/>
    <n v="26103278"/>
    <d v="2026-03-17T00:00:00"/>
    <n v="261001669"/>
    <d v="2026-03-19T00:00:00"/>
    <n v="3"/>
    <s v="Marzo 2026"/>
    <s v="SOLICITUD DE INFORMACION"/>
    <x v="5"/>
  </r>
  <r>
    <n v="293"/>
    <n v="26103281"/>
    <d v="2026-03-17T00:00:00"/>
    <n v="261001672"/>
    <d v="2026-03-20T00:00:00"/>
    <n v="4"/>
    <s v="Marzo 2026"/>
    <s v="SOLICITUD DE INFORMACION"/>
    <x v="5"/>
  </r>
  <r>
    <n v="294"/>
    <n v="26103323"/>
    <d v="2026-03-18T00:00:00"/>
    <n v="261001785"/>
    <d v="2026-03-25T00:00:00"/>
    <n v="6"/>
    <s v="Marzo 2026"/>
    <s v="PARTICIPACION DE EXPEDIENTE - VECINO"/>
    <x v="0"/>
  </r>
  <r>
    <n v="295"/>
    <n v="26103325"/>
    <d v="2026-03-18T00:00:00"/>
    <n v="261001783"/>
    <d v="2026-03-25T00:00:00"/>
    <n v="6"/>
    <s v="Marzo 2026"/>
    <s v="RESPUESTA AL RAD 2610000737"/>
    <x v="4"/>
  </r>
  <r>
    <n v="296"/>
    <n v="26103328"/>
    <d v="2026-03-18T00:00:00"/>
    <n v="261001890"/>
    <d v="2026-03-31T00:00:00"/>
    <n v="10"/>
    <s v="Marzo 2026"/>
    <s v="VALIDACION DE LICENCIA"/>
    <x v="0"/>
  </r>
  <r>
    <n v="297"/>
    <n v="26103360"/>
    <d v="2026-03-18T00:00:00"/>
    <n v="261001869"/>
    <d v="2026-03-30T00:00:00"/>
    <n v="9"/>
    <s v="Marzo 2026"/>
    <s v="INFORMACION DE TRAMITE"/>
    <x v="0"/>
  </r>
  <r>
    <n v="298"/>
    <n v="26103389"/>
    <d v="2026-03-19T00:00:00"/>
    <n v="261001870"/>
    <d v="2026-03-30T00:00:00"/>
    <n v="8"/>
    <s v="Marzo 2026"/>
    <s v="SOLICITUD DE INFORMACION"/>
    <x v="0"/>
  </r>
  <r>
    <n v="299"/>
    <n v="26103398"/>
    <d v="2026-03-19T00:00:00"/>
    <n v="261001871"/>
    <d v="2026-03-30T00:00:00"/>
    <n v="8"/>
    <s v="Marzo 2026"/>
    <s v="TRASLADO DE CONCEPTO SDP"/>
    <x v="5"/>
  </r>
  <r>
    <n v="300"/>
    <n v="26103400"/>
    <d v="2026-03-19T00:00:00"/>
    <n v="261001876"/>
    <d v="2026-03-30T00:00:00"/>
    <n v="8"/>
    <s v="Marzo 2026"/>
    <s v="SOLICITUD DE INFORMACION"/>
    <x v="5"/>
  </r>
  <r>
    <n v="301"/>
    <n v="26103401"/>
    <d v="2026-03-19T00:00:00"/>
    <n v="261001913"/>
    <d v="2026-04-01T00:00:00"/>
    <n v="10"/>
    <s v="Marzo 2026"/>
    <s v="SOLICITUD DE INFORMACION"/>
    <x v="5"/>
  </r>
  <r>
    <n v="302"/>
    <n v="26103402"/>
    <d v="2026-03-19T00:00:00"/>
    <n v="261001892"/>
    <d v="2026-03-31T00:00:00"/>
    <n v="9"/>
    <s v="Marzo 2026"/>
    <s v="SOLICITUD DE INFORMACION"/>
    <x v="5"/>
  </r>
  <r>
    <n v="303"/>
    <n v="26103464"/>
    <d v="2026-03-20T00:00:00"/>
    <n v="261001895"/>
    <d v="2026-03-31T00:00:00"/>
    <n v="8"/>
    <s v="Marzo 2026"/>
    <s v="SOLICITUD DE INFORMACION"/>
    <x v="2"/>
  </r>
  <r>
    <n v="304"/>
    <n v="26103467"/>
    <d v="2026-03-20T00:00:00"/>
    <n v="261001896"/>
    <d v="2026-03-31T00:00:00"/>
    <n v="8"/>
    <s v="Marzo 2026"/>
    <s v="SOLICITUD DE INFORMACION"/>
    <x v="2"/>
  </r>
  <r>
    <n v="305"/>
    <n v="26103468"/>
    <d v="2026-03-20T00:00:00"/>
    <n v="261002217"/>
    <d v="2026-04-14T00:00:00"/>
    <n v="18"/>
    <s v="Marzo 2026"/>
    <s v="OBJECION A LICENCIA"/>
    <x v="2"/>
  </r>
  <r>
    <n v="306"/>
    <n v="26103470"/>
    <d v="2026-03-20T00:00:00"/>
    <n v="261001915"/>
    <d v="2026-04-01T00:00:00"/>
    <n v="9"/>
    <s v="Marzo 2026"/>
    <s v="SOLICITUD DE INFORMACION"/>
    <x v="0"/>
  </r>
  <r>
    <n v="307"/>
    <n v="26103471"/>
    <d v="2026-03-20T00:00:00"/>
    <n v="261001872"/>
    <d v="2026-04-08T00:00:00"/>
    <n v="14"/>
    <s v="Marzo 2026"/>
    <s v="TRASLADO DE CONCEPTO SDP"/>
    <x v="5"/>
  </r>
  <r>
    <n v="308"/>
    <n v="26103472"/>
    <d v="2026-03-20T00:00:00"/>
    <n v="261001897"/>
    <d v="2026-03-31T00:00:00"/>
    <n v="8"/>
    <s v="Marzo 2026"/>
    <s v="TRASLADO DE INFORMACION"/>
    <x v="5"/>
  </r>
  <r>
    <n v="309"/>
    <n v="26103475"/>
    <d v="2026-03-20T00:00:00"/>
    <n v="261002206"/>
    <d v="2026-04-07T00:00:00"/>
    <n v="13"/>
    <s v="Marzo 2026"/>
    <s v="SOLICITUD DE COPIAS"/>
    <x v="0"/>
  </r>
  <r>
    <n v="310"/>
    <n v="26103476"/>
    <d v="2026-03-20T00:00:00"/>
    <n v="261003453"/>
    <d v="2026-04-22T00:00:00"/>
    <n v="24"/>
    <s v="Marzo 2026"/>
    <s v="SOLICITUD DE INFORMACION"/>
    <x v="0"/>
  </r>
  <r>
    <n v="311"/>
    <n v="26103477"/>
    <d v="2026-03-20T00:00:00"/>
    <n v="261001872"/>
    <d v="2026-03-30T00:00:00"/>
    <n v="7"/>
    <s v="Marzo 2026"/>
    <s v="SOLICITUD DE INFORMACION"/>
    <x v="5"/>
  </r>
  <r>
    <n v="312"/>
    <n v="26103478"/>
    <d v="2026-03-20T00:00:00"/>
    <n v="261001912"/>
    <d v="2026-04-01T00:00:00"/>
    <n v="9"/>
    <s v="Marzo 2026"/>
    <s v="TRASLADO DE INFORMACION"/>
    <x v="5"/>
  </r>
  <r>
    <n v="313"/>
    <n v="26103479"/>
    <d v="2026-03-20T00:00:00"/>
    <n v="261001877"/>
    <d v="2026-04-08T00:00:00"/>
    <n v="14"/>
    <s v="Marzo 2026"/>
    <s v="PARTICIPACION DE EXPEDIENTE - VECINO"/>
    <x v="0"/>
  </r>
  <r>
    <n v="314"/>
    <n v="26103511"/>
    <d v="2026-03-20T00:00:00"/>
    <n v="261002189"/>
    <d v="2026-04-07T00:00:00"/>
    <n v="13"/>
    <s v="Marzo 2026"/>
    <s v="PARTICIPACION DE EXPEDIENTE - VECINO"/>
    <x v="0"/>
  </r>
  <r>
    <n v="315"/>
    <n v="26103552"/>
    <d v="2026-03-24T00:00:00"/>
    <n v="261001901"/>
    <d v="2026-03-31T00:00:00"/>
    <n v="6"/>
    <s v="Marzo 2026"/>
    <s v="SOLICITUD DE INFORMACION"/>
    <x v="0"/>
  </r>
  <r>
    <n v="316"/>
    <n v="26103556"/>
    <d v="2026-03-24T00:00:00"/>
    <n v="261002197"/>
    <d v="2026-04-07T00:00:00"/>
    <n v="11"/>
    <s v="Marzo 2026"/>
    <s v="SOLICITUD DE INFORMACION"/>
    <x v="0"/>
  </r>
  <r>
    <n v="317"/>
    <n v="26103558"/>
    <d v="2026-03-24T00:00:00"/>
    <n v="261001872"/>
    <d v="2026-03-30T00:00:00"/>
    <n v="5"/>
    <s v="Marzo 2026"/>
    <s v="TRASLADO DE INFORMACION"/>
    <x v="5"/>
  </r>
  <r>
    <n v="318"/>
    <n v="26103559"/>
    <d v="2026-03-24T00:00:00"/>
    <n v="261002472"/>
    <d v="2026-04-20T00:00:00"/>
    <n v="20"/>
    <s v="Marzo 2026"/>
    <s v="SOLICITUD DE INFORMACION"/>
    <x v="0"/>
  </r>
  <r>
    <n v="319"/>
    <n v="26103560"/>
    <d v="2026-03-24T00:00:00"/>
    <n v="261001900"/>
    <d v="2026-03-31T00:00:00"/>
    <n v="6"/>
    <s v="Marzo 2026"/>
    <s v="SOLICITUD DE INFORMACION"/>
    <x v="2"/>
  </r>
  <r>
    <n v="320"/>
    <n v="26103561"/>
    <d v="2026-03-24T00:00:00"/>
    <n v="261002208"/>
    <d v="2026-04-07T00:00:00"/>
    <n v="11"/>
    <s v="Marzo 2026"/>
    <s v="SOLICITUD DE INFORMACION"/>
    <x v="0"/>
  </r>
  <r>
    <n v="321"/>
    <n v="26103566"/>
    <d v="2026-03-24T00:00:00"/>
    <n v="261001918"/>
    <d v="2026-04-01T00:00:00"/>
    <n v="7"/>
    <s v="Marzo 2026"/>
    <s v="SOLICITUD DE INFORMACION"/>
    <x v="5"/>
  </r>
  <r>
    <n v="322"/>
    <n v="26103567"/>
    <d v="2026-03-24T00:00:00"/>
    <n v="261001879"/>
    <d v="2026-03-30T00:00:00"/>
    <n v="5"/>
    <s v="Marzo 2026"/>
    <s v="SOLICITUD DE INFORMACION"/>
    <x v="0"/>
  </r>
  <r>
    <n v="323"/>
    <n v="26103571"/>
    <d v="2026-03-24T00:00:00"/>
    <n v="261001902"/>
    <d v="2026-03-31T00:00:00"/>
    <n v="6"/>
    <s v="Marzo 2026"/>
    <s v="SOLICITUD DE INFORMACIÓN"/>
    <x v="5"/>
  </r>
  <r>
    <n v="324"/>
    <n v="26103578"/>
    <d v="2026-03-24T00:00:00"/>
    <n v="261001894"/>
    <d v="2026-04-01T00:00:00"/>
    <n v="7"/>
    <s v="Marzo 2026"/>
    <s v="TRASLADO DE INFORMACION"/>
    <x v="5"/>
  </r>
  <r>
    <n v="325"/>
    <n v="26103585"/>
    <d v="2026-03-24T00:00:00"/>
    <n v="261001891"/>
    <d v="2026-03-31T00:00:00"/>
    <n v="6"/>
    <s v="Marzo 2026"/>
    <s v="SOLICITUD DE INFORMACION"/>
    <x v="2"/>
  </r>
  <r>
    <n v="326"/>
    <n v="26103592"/>
    <d v="2026-03-24T00:00:00"/>
    <n v="261001898"/>
    <d v="2026-03-31T00:00:00"/>
    <n v="6"/>
    <s v="Marzo 2026"/>
    <s v="SOLICITUD DE INFORMACION"/>
    <x v="0"/>
  </r>
  <r>
    <n v="327"/>
    <n v="26103599"/>
    <d v="2026-03-24T00:00:00"/>
    <n v="261001903"/>
    <d v="2026-03-31T00:00:00"/>
    <n v="6"/>
    <s v="Marzo 2026"/>
    <s v="SOLICITUD DE INFORMACION"/>
    <x v="2"/>
  </r>
  <r>
    <n v="328"/>
    <n v="26103608"/>
    <d v="2026-03-24T00:00:00"/>
    <n v="261001916"/>
    <d v="2026-04-01T00:00:00"/>
    <n v="7"/>
    <s v="Marzo 2026"/>
    <s v="SOLICITUD DE INFORMACION"/>
    <x v="5"/>
  </r>
  <r>
    <n v="329"/>
    <n v="26103633"/>
    <d v="2026-03-25T00:00:00"/>
    <n v="261001917"/>
    <d v="2026-04-01T00:00:00"/>
    <n v="6"/>
    <s v="Marzo 2026"/>
    <s v="SOLICITUD DE INFORMACION"/>
    <x v="5"/>
  </r>
  <r>
    <n v="330"/>
    <n v="26103635"/>
    <d v="2026-03-25T00:00:00"/>
    <n v="261002133"/>
    <d v="2026-04-09T00:00:00"/>
    <n v="12"/>
    <s v="Marzo 2026"/>
    <s v="SOLICITUD DE INFORMACION"/>
    <x v="2"/>
  </r>
  <r>
    <n v="331"/>
    <n v="26103636"/>
    <d v="2026-03-25T00:00:00"/>
    <n v="261002140"/>
    <d v="2026-04-09T00:00:00"/>
    <n v="12"/>
    <s v="Marzo 2026"/>
    <s v="SOLICITUD DE INFORMACIÓN"/>
    <x v="0"/>
  </r>
  <r>
    <n v="332"/>
    <n v="26103637"/>
    <d v="2026-03-25T00:00:00"/>
    <n v="261002214"/>
    <d v="2026-04-14T00:00:00"/>
    <n v="15"/>
    <s v="Marzo 2026"/>
    <s v="SOLICITUD DE COPIAS"/>
    <x v="0"/>
  </r>
  <r>
    <n v="333"/>
    <n v="26103638"/>
    <d v="2026-03-25T00:00:00"/>
    <n v="261002202"/>
    <d v="2026-04-14T00:00:00"/>
    <n v="15"/>
    <s v="Marzo 2026"/>
    <s v="SOLICITUD DE INFORMACION"/>
    <x v="5"/>
  </r>
  <r>
    <n v="334"/>
    <n v="26103639"/>
    <d v="2026-03-25T00:00:00"/>
    <n v="261001910"/>
    <d v="2026-04-01T00:00:00"/>
    <n v="6"/>
    <s v="Marzo 2026"/>
    <s v="SOLICITUD DE INFORMACION"/>
    <x v="5"/>
  </r>
  <r>
    <n v="335"/>
    <n v="26103641"/>
    <d v="2026-03-25T00:00:00"/>
    <n v="261002131"/>
    <d v="2026-04-09T00:00:00"/>
    <n v="12"/>
    <s v="Marzo 2026"/>
    <s v="VERIFICACION DE RESOLUCION"/>
    <x v="0"/>
  </r>
  <r>
    <n v="336"/>
    <n v="26103722"/>
    <d v="2026-03-26T00:00:00"/>
    <n v="261002130"/>
    <d v="2026-04-08T00:00:00"/>
    <n v="10"/>
    <s v="Marzo 2026"/>
    <s v="SOLICITUD DE INFORMACION"/>
    <x v="0"/>
  </r>
  <r>
    <n v="337"/>
    <n v="26103725"/>
    <d v="2026-03-26T00:00:00"/>
    <n v="261002138"/>
    <d v="2026-04-09T00:00:00"/>
    <n v="11"/>
    <s v="Marzo 2026"/>
    <s v="SOLICITUD DE INFORMACIÓN"/>
    <x v="0"/>
  </r>
  <r>
    <n v="338"/>
    <n v="26103727"/>
    <d v="2026-03-26T00:00:00"/>
    <n v="261002209"/>
    <d v="2026-04-14T00:00:00"/>
    <n v="14"/>
    <s v="Marzo 2026"/>
    <s v="RESPUESTA AL RAD 251006725"/>
    <x v="4"/>
  </r>
  <r>
    <n v="339"/>
    <n v="26103729"/>
    <d v="2026-03-26T00:00:00"/>
    <n v="261002148"/>
    <d v="2026-04-09T00:00:00"/>
    <n v="11"/>
    <s v="Marzo 2026"/>
    <s v="SOLICITUD DE INFORMACION"/>
    <x v="5"/>
  </r>
  <r>
    <n v="340"/>
    <n v="26103734"/>
    <d v="2026-03-26T00:00:00"/>
    <n v="261002146"/>
    <d v="2026-04-09T00:00:00"/>
    <n v="11"/>
    <s v="Marzo 2026"/>
    <s v="SOLICITUD DE INFORMACION"/>
    <x v="0"/>
  </r>
  <r>
    <n v="341"/>
    <n v="26103767"/>
    <d v="2026-03-26T00:00:00"/>
    <n v="261002192"/>
    <d v="2026-04-14T00:00:00"/>
    <n v="14"/>
    <s v="Marzo 2026"/>
    <s v="SOLICITUD DE COPIAS"/>
    <x v="0"/>
  </r>
  <r>
    <n v="342"/>
    <n v="26103795"/>
    <d v="2026-03-27T00:00:00"/>
    <n v="261002214"/>
    <d v="2026-04-14T00:00:00"/>
    <n v="13"/>
    <s v="Marzo 2026"/>
    <s v="SOLICITUD DE INFORMACION"/>
    <x v="0"/>
  </r>
  <r>
    <n v="343"/>
    <n v="26103796"/>
    <d v="2026-03-27T00:00:00"/>
    <n v="261002137"/>
    <d v="2026-04-09T00:00:00"/>
    <n v="10"/>
    <s v="Marzo 2026"/>
    <s v="SOLICITUD DE INFORMACION"/>
    <x v="0"/>
  </r>
  <r>
    <n v="344"/>
    <n v="26103799"/>
    <d v="2026-03-27T00:00:00"/>
    <n v="261002135"/>
    <d v="2026-04-09T00:00:00"/>
    <n v="10"/>
    <s v="Marzo 2026"/>
    <s v="SOLICITUD DE INFORMACION"/>
    <x v="5"/>
  </r>
  <r>
    <n v="345"/>
    <n v="26103806"/>
    <d v="2026-03-27T00:00:00"/>
    <n v="261002141"/>
    <d v="2026-04-09T00:00:00"/>
    <n v="10"/>
    <s v="Marzo 2026"/>
    <s v="SOLICITUD DE INFORMACION"/>
    <x v="2"/>
  </r>
  <r>
    <n v="346"/>
    <n v="26103807"/>
    <d v="2026-03-27T00:00:00"/>
    <n v="261002143"/>
    <d v="2026-04-09T00:00:00"/>
    <n v="10"/>
    <s v="Marzo 2026"/>
    <s v="SOLICITUD DE INFORMACION"/>
    <x v="2"/>
  </r>
  <r>
    <n v="347"/>
    <n v="26103808"/>
    <d v="2026-03-27T00:00:00"/>
    <n v="261002212"/>
    <d v="2026-04-14T00:00:00"/>
    <n v="13"/>
    <s v="Marzo 2026"/>
    <s v="SOLICITUD DE INFORMACION"/>
    <x v="0"/>
  </r>
  <r>
    <n v="348"/>
    <n v="26103809"/>
    <d v="2026-03-27T00:00:00"/>
    <n v="261002145"/>
    <d v="2026-04-09T00:00:00"/>
    <n v="10"/>
    <s v="Marzo 2026"/>
    <s v="SOLICITUD DE INFORMACION"/>
    <x v="5"/>
  </r>
  <r>
    <n v="349"/>
    <n v="26103829"/>
    <d v="2026-03-27T00:00:00"/>
    <n v="261002413"/>
    <d v="2026-04-22T00:00:00"/>
    <n v="19"/>
    <s v="Marzo 2026"/>
    <s v="PARTICIPACION DE EXPEDIENTE - VECINO"/>
    <x v="0"/>
  </r>
  <r>
    <n v="350"/>
    <n v="26103873"/>
    <d v="2026-03-30T00:00:00"/>
    <n v="261002302"/>
    <d v="2026-04-15T00:00:00"/>
    <n v="13"/>
    <s v="Marzo 2026"/>
    <s v="SOLICITUD DE INFORMACION"/>
    <x v="0"/>
  </r>
  <r>
    <n v="351"/>
    <n v="26103874"/>
    <d v="2026-03-30T00:00:00"/>
    <n v="261002329"/>
    <d v="2026-04-21T00:00:00"/>
    <n v="17"/>
    <s v="Marzo 2026"/>
    <s v="SOLICITUD DE INFORMACION"/>
    <x v="2"/>
  </r>
  <r>
    <n v="352"/>
    <n v="26103885"/>
    <d v="2026-03-30T00:00:00"/>
    <n v="261002188"/>
    <d v="2026-04-28T00:00:00"/>
    <n v="22"/>
    <s v="Marzo 2026"/>
    <s v="SOLICITUD DE INFORMACION SDC-000731-2025"/>
    <x v="5"/>
  </r>
  <r>
    <n v="353"/>
    <n v="26103887"/>
    <d v="2026-03-30T00:00:00"/>
    <n v="261002136"/>
    <d v="2026-04-09T00:00:00"/>
    <n v="9"/>
    <s v="Marzo 2026"/>
    <s v="SOLICITUD DE INFORMACION"/>
    <x v="0"/>
  </r>
  <r>
    <n v="354"/>
    <n v="26103893"/>
    <d v="2026-03-30T00:00:00"/>
    <n v="261002301"/>
    <d v="2026-04-15T00:00:00"/>
    <n v="13"/>
    <s v="Marzo 2026"/>
    <s v="SOLICITUD DE ACLARACION"/>
    <x v="0"/>
  </r>
  <r>
    <n v="355"/>
    <n v="26103894"/>
    <d v="2026-03-30T00:00:00"/>
    <n v="261002193"/>
    <d v="2026-04-14T00:00:00"/>
    <n v="12"/>
    <s v="Marzo 2026"/>
    <s v="SOLICITUD DE INFORMACION"/>
    <x v="2"/>
  </r>
  <r>
    <n v="356"/>
    <n v="26103900"/>
    <d v="2026-03-30T00:00:00"/>
    <n v="261001911"/>
    <d v="2026-03-31T00:00:00"/>
    <n v="2"/>
    <s v="Marzo 2026"/>
    <s v="VERIFICACION DE RESOLUCION"/>
    <x v="5"/>
  </r>
  <r>
    <n v="357"/>
    <n v="26103901"/>
    <d v="2026-03-30T00:00:00"/>
    <n v="261002198"/>
    <d v="2026-04-14T00:00:00"/>
    <n v="12"/>
    <s v="Marzo 2026"/>
    <s v="SOLICITUD DE INFORMACION"/>
    <x v="0"/>
  </r>
  <r>
    <n v="358"/>
    <n v="26103902"/>
    <d v="2026-03-30T00:00:00"/>
    <n v="261002194"/>
    <d v="2026-04-14T00:00:00"/>
    <n v="12"/>
    <s v="Marzo 2026"/>
    <s v="DAÑOS A TERCEROS"/>
    <x v="0"/>
  </r>
  <r>
    <n v="359"/>
    <n v="26103904"/>
    <d v="2026-03-30T00:00:00"/>
    <n v="261002195"/>
    <d v="2026-04-14T00:00:00"/>
    <n v="12"/>
    <s v="Marzo 2026"/>
    <s v="DAÑOS A TERCEROS"/>
    <x v="0"/>
  </r>
  <r>
    <n v="360"/>
    <n v="26103905"/>
    <d v="2026-03-30T00:00:00"/>
    <n v="261002269"/>
    <d v="2026-04-17T00:00:00"/>
    <n v="15"/>
    <s v="Marzo 2026"/>
    <s v="SOLICITUD DE INFORMACION"/>
    <x v="0"/>
  </r>
  <r>
    <n v="361"/>
    <n v="26103913"/>
    <d v="2026-03-30T00:00:00"/>
    <n v="261002414"/>
    <d v="2026-04-22T00:00:00"/>
    <n v="18"/>
    <s v="Marzo 2026"/>
    <s v="ALCANCE AL RAD 2610003829"/>
    <x v="0"/>
  </r>
  <r>
    <n v="362"/>
    <n v="26103914"/>
    <d v="2026-03-30T00:00:00"/>
    <n v="261002139"/>
    <d v="2026-04-09T00:00:00"/>
    <n v="9"/>
    <s v="Marzo 2026"/>
    <s v="CORRECCION DE TEXTO"/>
    <x v="8"/>
  </r>
  <r>
    <n v="363"/>
    <n v="26103988"/>
    <d v="2026-03-31T00:00:00"/>
    <n v="261002303"/>
    <d v="2026-04-20T00:00:00"/>
    <n v="15"/>
    <s v="Marzo 2026"/>
    <s v="SOLICITUD DE INFORMACION"/>
    <x v="0"/>
  </r>
  <r>
    <n v="364"/>
    <n v="26103992"/>
    <d v="2026-03-31T00:00:00"/>
    <n v="261002191"/>
    <d v="2026-04-09T00:00:00"/>
    <n v="8"/>
    <s v="Marzo 2026"/>
    <s v="SOLICITUD DE INFORMACION"/>
    <x v="0"/>
  </r>
  <r>
    <n v="365"/>
    <n v="26103993"/>
    <d v="2026-03-31T00:00:00"/>
    <n v="261002129"/>
    <d v="2026-04-09T00:00:00"/>
    <n v="8"/>
    <s v="Marzo 2026"/>
    <s v="QUEJA POR USUARIO"/>
    <x v="1"/>
  </r>
  <r>
    <n v="366"/>
    <n v="26103994"/>
    <d v="2026-03-31T00:00:00"/>
    <n v="261002132"/>
    <d v="2026-04-09T00:00:00"/>
    <n v="8"/>
    <s v="Marzo 2026"/>
    <s v="SOLICITUD DE COPIAS"/>
    <x v="2"/>
  </r>
  <r>
    <n v="367"/>
    <n v="26103995"/>
    <d v="2026-03-31T00:00:00"/>
    <n v="261002201"/>
    <d v="2026-04-14T00:00:00"/>
    <n v="11"/>
    <s v="Marzo 2026"/>
    <s v="SOLICITUD DE INFORMACION"/>
    <x v="0"/>
  </r>
  <r>
    <n v="368"/>
    <n v="26103999"/>
    <d v="2026-03-31T00:00:00"/>
    <n v="261002204"/>
    <d v="2026-04-14T00:00:00"/>
    <n v="11"/>
    <s v="Marzo 2026"/>
    <s v="PARTICIPACION DE EXPEDIENTE - VECINO"/>
    <x v="0"/>
  </r>
  <r>
    <n v="369"/>
    <n v="26104028"/>
    <d v="2026-03-31T00:00:00"/>
    <n v="261002134"/>
    <d v="2026-04-09T00:00:00"/>
    <n v="8"/>
    <s v="Marzo 2026"/>
    <s v="RENUNCIA A LICENCIA"/>
    <x v="10"/>
  </r>
  <r>
    <n v="370"/>
    <n v="26104053"/>
    <d v="2026-03-31T00:00:00"/>
    <n v="261002370"/>
    <d v="2026-04-22T00:00:00"/>
    <n v="17"/>
    <s v="Marzo 2026"/>
    <s v="CORRECCION DE TEXTO"/>
    <x v="8"/>
  </r>
  <r>
    <m/>
    <m/>
    <m/>
    <m/>
    <m/>
    <n v="10.832432432432432"/>
    <m/>
    <m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680134-F1BF-45E9-BD72-D280EF192FD8}" name="TablaDinámica1" cacheId="3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C18" firstHeaderRow="0" firstDataRow="1" firstDataCol="1"/>
  <pivotFields count="9">
    <pivotField showAll="0"/>
    <pivotField dataField="1" showAll="0"/>
    <pivotField showAll="0"/>
    <pivotField showAll="0"/>
    <pivotField showAll="0"/>
    <pivotField dataField="1" numFmtId="1" showAll="0"/>
    <pivotField showAll="0"/>
    <pivotField showAll="0"/>
    <pivotField axis="axisRow" showAll="0">
      <items count="15">
        <item x="6"/>
        <item x="12"/>
        <item x="9"/>
        <item x="5"/>
        <item x="8"/>
        <item x="2"/>
        <item x="1"/>
        <item x="11"/>
        <item x="3"/>
        <item x="10"/>
        <item x="4"/>
        <item x="7"/>
        <item x="0"/>
        <item x="13"/>
        <item t="default"/>
      </items>
    </pivotField>
  </pivotFields>
  <rowFields count="1">
    <field x="8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2">
    <i>
      <x/>
    </i>
    <i i="1">
      <x v="1"/>
    </i>
  </colItems>
  <dataFields count="2">
    <dataField name="Cuenta de Número de radicado" fld="1" subtotal="count" baseField="8" baseItem="0"/>
    <dataField name="Promedio de Días de respuesta" fld="5" subtotal="average" baseField="8" baseItem="0"/>
  </dataFields>
  <formats count="16">
    <format dxfId="23">
      <pivotArea collapsedLevelsAreSubtotals="1" fieldPosition="0">
        <references count="2">
          <reference field="4294967294" count="1" selected="0">
            <x v="1"/>
          </reference>
          <reference field="8" count="1">
            <x v="0"/>
          </reference>
        </references>
      </pivotArea>
    </format>
    <format dxfId="22">
      <pivotArea collapsedLevelsAreSubtotals="1" fieldPosition="0">
        <references count="2">
          <reference field="4294967294" count="1" selected="0">
            <x v="1"/>
          </reference>
          <reference field="8" count="13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</reference>
        </references>
      </pivotArea>
    </format>
    <format dxfId="21">
      <pivotArea field="8" type="button" dataOnly="0" labelOnly="1" outline="0" axis="axisRow" fieldPosition="0"/>
    </format>
    <format dxfId="2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8" type="button" dataOnly="0" labelOnly="1" outline="0" axis="axisRow" fieldPosition="0"/>
    </format>
    <format dxfId="16">
      <pivotArea dataOnly="0" labelOnly="1" fieldPosition="0">
        <references count="1">
          <reference field="8" count="0"/>
        </references>
      </pivotArea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3">
      <pivotArea grandRow="1" outline="0" collapsedLevelsAreSubtotals="1" fieldPosition="0"/>
    </format>
    <format dxfId="12">
      <pivotArea dataOnly="0" labelOnly="1" grandRow="1" outline="0" fieldPosition="0"/>
    </format>
    <format dxfId="4">
      <pivotArea field="8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2">
      <pivotArea outline="0" collapsedLevelsAreSubtotals="1" fieldPosition="0"/>
    </format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2"/>
  <sheetViews>
    <sheetView showGridLines="0" tabSelected="1" zoomScaleNormal="100" workbookViewId="0">
      <pane ySplit="1" topLeftCell="A293" activePane="bottomLeft" state="frozen"/>
      <selection pane="bottomLeft" activeCell="H361" sqref="H361"/>
    </sheetView>
  </sheetViews>
  <sheetFormatPr baseColWidth="10" defaultColWidth="8.7109375" defaultRowHeight="15" customHeight="1" x14ac:dyDescent="0.25"/>
  <cols>
    <col min="1" max="1" width="7" customWidth="1"/>
    <col min="2" max="2" width="17" customWidth="1"/>
    <col min="3" max="3" width="14" customWidth="1"/>
    <col min="4" max="4" width="20" customWidth="1"/>
    <col min="5" max="5" width="16" customWidth="1"/>
    <col min="6" max="6" width="14" customWidth="1"/>
    <col min="7" max="7" width="17" customWidth="1"/>
    <col min="8" max="8" width="42" customWidth="1"/>
    <col min="9" max="9" width="32" customWidth="1"/>
  </cols>
  <sheetData>
    <row r="1" spans="1:9" ht="31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75" customHeight="1" x14ac:dyDescent="0.25">
      <c r="A2" s="2">
        <f t="shared" ref="A2:A65" si="0">ROW()-1</f>
        <v>1</v>
      </c>
      <c r="B2" s="2">
        <v>26100012</v>
      </c>
      <c r="C2" s="3">
        <v>46024</v>
      </c>
      <c r="D2" s="2">
        <v>261000057</v>
      </c>
      <c r="E2" s="7">
        <v>46031</v>
      </c>
      <c r="F2" s="4">
        <f>NETWORKDAYS(C2,E2)</f>
        <v>6</v>
      </c>
      <c r="G2" s="2" t="str">
        <f t="shared" ref="G2:G65" si="1">CHOOSE(MONTH($C2),"Enero","Febrero","Marzo","Abril","Mayo","Junio","Julio","Agosto","Septiembre","Octubre","Noviembre","Diciembre")&amp;" "&amp;YEAR($C2)</f>
        <v>Enero 2026</v>
      </c>
      <c r="H2" s="5" t="s">
        <v>9</v>
      </c>
      <c r="I2" s="2" t="s">
        <v>10</v>
      </c>
    </row>
    <row r="3" spans="1:9" ht="21.75" customHeight="1" x14ac:dyDescent="0.25">
      <c r="A3" s="2">
        <f t="shared" si="0"/>
        <v>2</v>
      </c>
      <c r="B3" s="2">
        <v>26100027</v>
      </c>
      <c r="C3" s="3">
        <v>46027</v>
      </c>
      <c r="D3" s="2">
        <v>261000138</v>
      </c>
      <c r="E3" s="7">
        <v>46036</v>
      </c>
      <c r="F3" s="4">
        <f t="shared" ref="F3:F66" si="2">NETWORKDAYS(C3,E3)</f>
        <v>8</v>
      </c>
      <c r="G3" s="2" t="str">
        <f t="shared" si="1"/>
        <v>Enero 2026</v>
      </c>
      <c r="H3" s="5" t="s">
        <v>11</v>
      </c>
      <c r="I3" s="2" t="s">
        <v>10</v>
      </c>
    </row>
    <row r="4" spans="1:9" ht="21.75" customHeight="1" x14ac:dyDescent="0.25">
      <c r="A4" s="2">
        <f t="shared" si="0"/>
        <v>3</v>
      </c>
      <c r="B4" s="2">
        <v>26100028</v>
      </c>
      <c r="C4" s="3">
        <v>46027</v>
      </c>
      <c r="D4" s="2">
        <v>261000139</v>
      </c>
      <c r="E4" s="7">
        <v>46036</v>
      </c>
      <c r="F4" s="4">
        <f t="shared" si="2"/>
        <v>8</v>
      </c>
      <c r="G4" s="2" t="str">
        <f t="shared" si="1"/>
        <v>Enero 2026</v>
      </c>
      <c r="H4" s="5" t="s">
        <v>11</v>
      </c>
      <c r="I4" s="2" t="s">
        <v>10</v>
      </c>
    </row>
    <row r="5" spans="1:9" ht="21.75" customHeight="1" x14ac:dyDescent="0.25">
      <c r="A5" s="2">
        <f t="shared" si="0"/>
        <v>4</v>
      </c>
      <c r="B5" s="2">
        <v>26100031</v>
      </c>
      <c r="C5" s="3">
        <v>46027</v>
      </c>
      <c r="D5" s="2">
        <v>261000045</v>
      </c>
      <c r="E5" s="7">
        <v>46037</v>
      </c>
      <c r="F5" s="4">
        <f t="shared" si="2"/>
        <v>9</v>
      </c>
      <c r="G5" s="2" t="str">
        <f t="shared" si="1"/>
        <v>Enero 2026</v>
      </c>
      <c r="H5" s="5" t="s">
        <v>12</v>
      </c>
      <c r="I5" s="2" t="s">
        <v>13</v>
      </c>
    </row>
    <row r="6" spans="1:9" ht="21.75" customHeight="1" x14ac:dyDescent="0.25">
      <c r="A6" s="2">
        <f t="shared" si="0"/>
        <v>5</v>
      </c>
      <c r="B6" s="2">
        <v>26100034</v>
      </c>
      <c r="C6" s="3">
        <v>46027</v>
      </c>
      <c r="D6" s="2">
        <v>261000138</v>
      </c>
      <c r="E6" s="7">
        <v>46036</v>
      </c>
      <c r="F6" s="4">
        <f t="shared" si="2"/>
        <v>8</v>
      </c>
      <c r="G6" s="2" t="str">
        <f t="shared" si="1"/>
        <v>Enero 2026</v>
      </c>
      <c r="H6" s="5" t="s">
        <v>9</v>
      </c>
      <c r="I6" s="2" t="s">
        <v>10</v>
      </c>
    </row>
    <row r="7" spans="1:9" ht="21.75" customHeight="1" x14ac:dyDescent="0.25">
      <c r="A7" s="2">
        <f t="shared" si="0"/>
        <v>6</v>
      </c>
      <c r="B7" s="2">
        <v>26100038</v>
      </c>
      <c r="C7" s="3">
        <v>46027</v>
      </c>
      <c r="D7" s="2">
        <v>26100044</v>
      </c>
      <c r="E7" s="7">
        <v>46029</v>
      </c>
      <c r="F7" s="4">
        <f t="shared" si="2"/>
        <v>3</v>
      </c>
      <c r="G7" s="2" t="str">
        <f t="shared" si="1"/>
        <v>Enero 2026</v>
      </c>
      <c r="H7" s="5" t="s">
        <v>9</v>
      </c>
      <c r="I7" s="2" t="s">
        <v>10</v>
      </c>
    </row>
    <row r="8" spans="1:9" ht="21.75" customHeight="1" x14ac:dyDescent="0.25">
      <c r="A8" s="2">
        <f t="shared" si="0"/>
        <v>7</v>
      </c>
      <c r="B8" s="2">
        <v>26100063</v>
      </c>
      <c r="C8" s="3">
        <v>46028</v>
      </c>
      <c r="D8" s="2">
        <v>26100019</v>
      </c>
      <c r="E8" s="7">
        <v>46036</v>
      </c>
      <c r="F8" s="4">
        <f t="shared" si="2"/>
        <v>7</v>
      </c>
      <c r="G8" s="2" t="str">
        <f t="shared" si="1"/>
        <v>Enero 2026</v>
      </c>
      <c r="H8" s="5" t="s">
        <v>11</v>
      </c>
      <c r="I8" s="2" t="s">
        <v>10</v>
      </c>
    </row>
    <row r="9" spans="1:9" ht="21.75" customHeight="1" x14ac:dyDescent="0.25">
      <c r="A9" s="2">
        <f t="shared" si="0"/>
        <v>8</v>
      </c>
      <c r="B9" s="2">
        <v>26100066</v>
      </c>
      <c r="C9" s="3">
        <v>46028</v>
      </c>
      <c r="D9" s="2">
        <v>261000056</v>
      </c>
      <c r="E9" s="7">
        <v>46031</v>
      </c>
      <c r="F9" s="4">
        <f t="shared" si="2"/>
        <v>4</v>
      </c>
      <c r="G9" s="2" t="str">
        <f t="shared" si="1"/>
        <v>Enero 2026</v>
      </c>
      <c r="H9" s="5" t="s">
        <v>9</v>
      </c>
      <c r="I9" s="2" t="s">
        <v>14</v>
      </c>
    </row>
    <row r="10" spans="1:9" ht="21.75" customHeight="1" x14ac:dyDescent="0.25">
      <c r="A10" s="2">
        <f t="shared" si="0"/>
        <v>9</v>
      </c>
      <c r="B10" s="2">
        <v>26100068</v>
      </c>
      <c r="C10" s="3">
        <v>46028</v>
      </c>
      <c r="D10" s="2">
        <v>261000445</v>
      </c>
      <c r="E10" s="7">
        <v>46056</v>
      </c>
      <c r="F10" s="4">
        <f t="shared" si="2"/>
        <v>21</v>
      </c>
      <c r="G10" s="2" t="str">
        <f t="shared" si="1"/>
        <v>Enero 2026</v>
      </c>
      <c r="H10" s="5" t="s">
        <v>15</v>
      </c>
      <c r="I10" s="2" t="s">
        <v>16</v>
      </c>
    </row>
    <row r="11" spans="1:9" ht="21.75" customHeight="1" x14ac:dyDescent="0.25">
      <c r="A11" s="2">
        <f t="shared" si="0"/>
        <v>10</v>
      </c>
      <c r="B11" s="2">
        <v>26100069</v>
      </c>
      <c r="C11" s="3">
        <v>46028</v>
      </c>
      <c r="D11" s="2">
        <v>261000059</v>
      </c>
      <c r="E11" s="7">
        <v>46031</v>
      </c>
      <c r="F11" s="4">
        <f t="shared" si="2"/>
        <v>4</v>
      </c>
      <c r="G11" s="2" t="str">
        <f t="shared" si="1"/>
        <v>Enero 2026</v>
      </c>
      <c r="H11" s="5" t="s">
        <v>17</v>
      </c>
      <c r="I11" s="2" t="s">
        <v>18</v>
      </c>
    </row>
    <row r="12" spans="1:9" ht="21.75" customHeight="1" x14ac:dyDescent="0.25">
      <c r="A12" s="2">
        <f t="shared" si="0"/>
        <v>11</v>
      </c>
      <c r="B12" s="2">
        <v>26100131</v>
      </c>
      <c r="C12" s="3">
        <v>46029</v>
      </c>
      <c r="D12" s="2">
        <v>261000067</v>
      </c>
      <c r="E12" s="7">
        <v>46031</v>
      </c>
      <c r="F12" s="4">
        <f t="shared" si="2"/>
        <v>3</v>
      </c>
      <c r="G12" s="2" t="str">
        <f t="shared" si="1"/>
        <v>Enero 2026</v>
      </c>
      <c r="H12" s="5" t="s">
        <v>9</v>
      </c>
      <c r="I12" s="2" t="s">
        <v>10</v>
      </c>
    </row>
    <row r="13" spans="1:9" ht="21.75" customHeight="1" x14ac:dyDescent="0.25">
      <c r="A13" s="2">
        <f t="shared" si="0"/>
        <v>12</v>
      </c>
      <c r="B13" s="2">
        <v>26100132</v>
      </c>
      <c r="C13" s="3">
        <v>46029</v>
      </c>
      <c r="D13" s="2">
        <v>261000065</v>
      </c>
      <c r="E13" s="7">
        <v>46031</v>
      </c>
      <c r="F13" s="4">
        <f t="shared" si="2"/>
        <v>3</v>
      </c>
      <c r="G13" s="2" t="str">
        <f t="shared" si="1"/>
        <v>Enero 2026</v>
      </c>
      <c r="H13" s="5" t="s">
        <v>9</v>
      </c>
      <c r="I13" s="2" t="s">
        <v>10</v>
      </c>
    </row>
    <row r="14" spans="1:9" ht="21.75" customHeight="1" x14ac:dyDescent="0.25">
      <c r="A14" s="2">
        <f t="shared" si="0"/>
        <v>13</v>
      </c>
      <c r="B14" s="2">
        <v>26100133</v>
      </c>
      <c r="C14" s="3">
        <v>46029</v>
      </c>
      <c r="D14" s="2">
        <v>261000061</v>
      </c>
      <c r="E14" s="7">
        <v>46031</v>
      </c>
      <c r="F14" s="4">
        <f t="shared" si="2"/>
        <v>3</v>
      </c>
      <c r="G14" s="2" t="str">
        <f t="shared" si="1"/>
        <v>Enero 2026</v>
      </c>
      <c r="H14" s="5" t="s">
        <v>9</v>
      </c>
      <c r="I14" s="2" t="s">
        <v>19</v>
      </c>
    </row>
    <row r="15" spans="1:9" ht="21.75" customHeight="1" x14ac:dyDescent="0.25">
      <c r="A15" s="2">
        <f t="shared" si="0"/>
        <v>14</v>
      </c>
      <c r="B15" s="2">
        <v>26100134</v>
      </c>
      <c r="C15" s="3">
        <v>46029</v>
      </c>
      <c r="D15" s="2">
        <v>261000061</v>
      </c>
      <c r="E15" s="7">
        <v>46031</v>
      </c>
      <c r="F15" s="4">
        <f t="shared" si="2"/>
        <v>3</v>
      </c>
      <c r="G15" s="2" t="str">
        <f t="shared" si="1"/>
        <v>Enero 2026</v>
      </c>
      <c r="H15" s="5" t="s">
        <v>9</v>
      </c>
      <c r="I15" s="2" t="s">
        <v>19</v>
      </c>
    </row>
    <row r="16" spans="1:9" ht="21.75" customHeight="1" x14ac:dyDescent="0.25">
      <c r="A16" s="2">
        <f t="shared" si="0"/>
        <v>15</v>
      </c>
      <c r="B16" s="2">
        <v>26100139</v>
      </c>
      <c r="C16" s="3">
        <v>46029</v>
      </c>
      <c r="D16" s="2">
        <v>261000064</v>
      </c>
      <c r="E16" s="7">
        <v>46031</v>
      </c>
      <c r="F16" s="4">
        <f t="shared" si="2"/>
        <v>3</v>
      </c>
      <c r="G16" s="2" t="str">
        <f t="shared" si="1"/>
        <v>Enero 2026</v>
      </c>
      <c r="H16" s="5" t="s">
        <v>20</v>
      </c>
      <c r="I16" s="2" t="s">
        <v>18</v>
      </c>
    </row>
    <row r="17" spans="1:9" ht="21.75" customHeight="1" x14ac:dyDescent="0.25">
      <c r="A17" s="2">
        <f t="shared" si="0"/>
        <v>16</v>
      </c>
      <c r="B17" s="2">
        <v>26100141</v>
      </c>
      <c r="C17" s="3">
        <v>46029</v>
      </c>
      <c r="D17" s="2">
        <v>261000100</v>
      </c>
      <c r="E17" s="7">
        <v>46036</v>
      </c>
      <c r="F17" s="4">
        <f t="shared" si="2"/>
        <v>6</v>
      </c>
      <c r="G17" s="2" t="str">
        <f t="shared" si="1"/>
        <v>Enero 2026</v>
      </c>
      <c r="H17" s="5" t="s">
        <v>21</v>
      </c>
      <c r="I17" s="2" t="s">
        <v>19</v>
      </c>
    </row>
    <row r="18" spans="1:9" ht="21.75" customHeight="1" x14ac:dyDescent="0.25">
      <c r="A18" s="2">
        <f t="shared" si="0"/>
        <v>17</v>
      </c>
      <c r="B18" s="2">
        <v>26100142</v>
      </c>
      <c r="C18" s="3">
        <v>46029</v>
      </c>
      <c r="D18" s="2">
        <v>261000140</v>
      </c>
      <c r="E18" s="7">
        <v>46036</v>
      </c>
      <c r="F18" s="4">
        <f t="shared" si="2"/>
        <v>6</v>
      </c>
      <c r="G18" s="2" t="str">
        <f t="shared" si="1"/>
        <v>Enero 2026</v>
      </c>
      <c r="H18" s="5" t="s">
        <v>11</v>
      </c>
      <c r="I18" s="2" t="s">
        <v>10</v>
      </c>
    </row>
    <row r="19" spans="1:9" ht="21.75" customHeight="1" x14ac:dyDescent="0.25">
      <c r="A19" s="2">
        <f t="shared" si="0"/>
        <v>18</v>
      </c>
      <c r="B19" s="2">
        <v>26100195</v>
      </c>
      <c r="C19" s="3">
        <v>46030</v>
      </c>
      <c r="D19" s="2">
        <v>261000390</v>
      </c>
      <c r="E19" s="7">
        <v>46050</v>
      </c>
      <c r="F19" s="4">
        <f t="shared" si="2"/>
        <v>15</v>
      </c>
      <c r="G19" s="2" t="str">
        <f t="shared" si="1"/>
        <v>Enero 2026</v>
      </c>
      <c r="H19" s="5" t="s">
        <v>9</v>
      </c>
      <c r="I19" s="2" t="s">
        <v>19</v>
      </c>
    </row>
    <row r="20" spans="1:9" ht="21.75" customHeight="1" x14ac:dyDescent="0.25">
      <c r="A20" s="2">
        <f t="shared" si="0"/>
        <v>19</v>
      </c>
      <c r="B20" s="2">
        <v>26100196</v>
      </c>
      <c r="C20" s="3">
        <v>46030</v>
      </c>
      <c r="D20" s="2">
        <v>261000440</v>
      </c>
      <c r="E20" s="7">
        <v>46050</v>
      </c>
      <c r="F20" s="4">
        <f t="shared" si="2"/>
        <v>15</v>
      </c>
      <c r="G20" s="2" t="str">
        <f t="shared" si="1"/>
        <v>Enero 2026</v>
      </c>
      <c r="H20" s="5" t="s">
        <v>22</v>
      </c>
      <c r="I20" s="2" t="s">
        <v>10</v>
      </c>
    </row>
    <row r="21" spans="1:9" ht="21.75" customHeight="1" x14ac:dyDescent="0.25">
      <c r="A21" s="2">
        <f t="shared" si="0"/>
        <v>20</v>
      </c>
      <c r="B21" s="2">
        <v>26100198</v>
      </c>
      <c r="C21" s="3">
        <v>46030</v>
      </c>
      <c r="D21" s="2">
        <v>261000566</v>
      </c>
      <c r="E21" s="7">
        <v>46058</v>
      </c>
      <c r="F21" s="4">
        <f t="shared" si="2"/>
        <v>21</v>
      </c>
      <c r="G21" s="2" t="str">
        <f t="shared" si="1"/>
        <v>Enero 2026</v>
      </c>
      <c r="H21" s="5" t="s">
        <v>23</v>
      </c>
      <c r="I21" s="2" t="s">
        <v>18</v>
      </c>
    </row>
    <row r="22" spans="1:9" ht="21.75" customHeight="1" x14ac:dyDescent="0.25">
      <c r="A22" s="2">
        <f t="shared" si="0"/>
        <v>21</v>
      </c>
      <c r="B22" s="2">
        <v>26100201</v>
      </c>
      <c r="C22" s="3">
        <v>46030</v>
      </c>
      <c r="D22" s="2">
        <v>261000450</v>
      </c>
      <c r="E22" s="7">
        <v>46049</v>
      </c>
      <c r="F22" s="4">
        <f t="shared" si="2"/>
        <v>14</v>
      </c>
      <c r="G22" s="2" t="str">
        <f t="shared" si="1"/>
        <v>Enero 2026</v>
      </c>
      <c r="H22" s="5" t="s">
        <v>9</v>
      </c>
      <c r="I22" s="2" t="s">
        <v>10</v>
      </c>
    </row>
    <row r="23" spans="1:9" ht="21.75" customHeight="1" x14ac:dyDescent="0.25">
      <c r="A23" s="2">
        <f t="shared" si="0"/>
        <v>22</v>
      </c>
      <c r="B23" s="2">
        <v>26100202</v>
      </c>
      <c r="C23" s="3">
        <v>46030</v>
      </c>
      <c r="D23" s="2">
        <v>261000406</v>
      </c>
      <c r="E23" s="7">
        <v>46051</v>
      </c>
      <c r="F23" s="4">
        <f t="shared" si="2"/>
        <v>16</v>
      </c>
      <c r="G23" s="2" t="str">
        <f t="shared" si="1"/>
        <v>Enero 2026</v>
      </c>
      <c r="H23" s="5" t="s">
        <v>24</v>
      </c>
      <c r="I23" s="2" t="s">
        <v>18</v>
      </c>
    </row>
    <row r="24" spans="1:9" ht="21.75" customHeight="1" x14ac:dyDescent="0.25">
      <c r="A24" s="2">
        <f t="shared" si="0"/>
        <v>23</v>
      </c>
      <c r="B24" s="2">
        <v>26100203</v>
      </c>
      <c r="C24" s="3">
        <v>46030</v>
      </c>
      <c r="D24" s="2">
        <v>261000438</v>
      </c>
      <c r="E24" s="7">
        <v>46049</v>
      </c>
      <c r="F24" s="4">
        <f t="shared" si="2"/>
        <v>14</v>
      </c>
      <c r="G24" s="2" t="str">
        <f t="shared" si="1"/>
        <v>Enero 2026</v>
      </c>
      <c r="H24" s="5" t="s">
        <v>9</v>
      </c>
      <c r="I24" s="2" t="s">
        <v>10</v>
      </c>
    </row>
    <row r="25" spans="1:9" ht="21.75" customHeight="1" x14ac:dyDescent="0.25">
      <c r="A25" s="2">
        <f t="shared" si="0"/>
        <v>24</v>
      </c>
      <c r="B25" s="2">
        <v>26100216</v>
      </c>
      <c r="C25" s="3">
        <v>46030</v>
      </c>
      <c r="D25" s="2">
        <v>261000216</v>
      </c>
      <c r="E25" s="7">
        <v>46049</v>
      </c>
      <c r="F25" s="4">
        <f t="shared" si="2"/>
        <v>14</v>
      </c>
      <c r="G25" s="2" t="str">
        <f t="shared" si="1"/>
        <v>Enero 2026</v>
      </c>
      <c r="H25" s="5" t="s">
        <v>25</v>
      </c>
      <c r="I25" s="2" t="s">
        <v>10</v>
      </c>
    </row>
    <row r="26" spans="1:9" ht="21.75" customHeight="1" x14ac:dyDescent="0.25">
      <c r="A26" s="2">
        <f t="shared" si="0"/>
        <v>25</v>
      </c>
      <c r="B26" s="2">
        <v>26100244</v>
      </c>
      <c r="C26" s="3">
        <v>46031</v>
      </c>
      <c r="D26" s="2">
        <v>261000384</v>
      </c>
      <c r="E26" s="7">
        <v>46050</v>
      </c>
      <c r="F26" s="4">
        <f t="shared" si="2"/>
        <v>14</v>
      </c>
      <c r="G26" s="2" t="str">
        <f t="shared" si="1"/>
        <v>Enero 2026</v>
      </c>
      <c r="H26" s="5" t="s">
        <v>9</v>
      </c>
      <c r="I26" s="2" t="s">
        <v>10</v>
      </c>
    </row>
    <row r="27" spans="1:9" ht="21.75" customHeight="1" x14ac:dyDescent="0.25">
      <c r="A27" s="2">
        <f t="shared" si="0"/>
        <v>26</v>
      </c>
      <c r="B27" s="2">
        <v>26100258</v>
      </c>
      <c r="C27" s="3">
        <v>46031</v>
      </c>
      <c r="D27" s="2">
        <v>261000393</v>
      </c>
      <c r="E27" s="7">
        <v>46051</v>
      </c>
      <c r="F27" s="4">
        <f t="shared" si="2"/>
        <v>15</v>
      </c>
      <c r="G27" s="2" t="str">
        <f t="shared" si="1"/>
        <v>Enero 2026</v>
      </c>
      <c r="H27" s="5" t="s">
        <v>9</v>
      </c>
      <c r="I27" s="2" t="s">
        <v>14</v>
      </c>
    </row>
    <row r="28" spans="1:9" ht="21.75" customHeight="1" x14ac:dyDescent="0.25">
      <c r="A28" s="2">
        <f t="shared" si="0"/>
        <v>27</v>
      </c>
      <c r="B28" s="2">
        <v>26100259</v>
      </c>
      <c r="C28" s="3">
        <v>46031</v>
      </c>
      <c r="D28" s="2">
        <v>261000392</v>
      </c>
      <c r="E28" s="7">
        <v>46051</v>
      </c>
      <c r="F28" s="4">
        <f t="shared" si="2"/>
        <v>15</v>
      </c>
      <c r="G28" s="2" t="str">
        <f t="shared" si="1"/>
        <v>Enero 2026</v>
      </c>
      <c r="H28" s="5" t="s">
        <v>22</v>
      </c>
      <c r="I28" s="2" t="s">
        <v>10</v>
      </c>
    </row>
    <row r="29" spans="1:9" ht="21.75" customHeight="1" x14ac:dyDescent="0.25">
      <c r="A29" s="2">
        <f t="shared" si="0"/>
        <v>28</v>
      </c>
      <c r="B29" s="2">
        <v>26100260</v>
      </c>
      <c r="C29" s="3">
        <v>46031</v>
      </c>
      <c r="D29" s="2">
        <v>261000441</v>
      </c>
      <c r="E29" s="7">
        <v>46050</v>
      </c>
      <c r="F29" s="4">
        <f t="shared" si="2"/>
        <v>14</v>
      </c>
      <c r="G29" s="2" t="str">
        <f t="shared" si="1"/>
        <v>Enero 2026</v>
      </c>
      <c r="H29" s="5" t="s">
        <v>26</v>
      </c>
      <c r="I29" s="2" t="s">
        <v>10</v>
      </c>
    </row>
    <row r="30" spans="1:9" ht="21.75" customHeight="1" x14ac:dyDescent="0.25">
      <c r="A30" s="2">
        <f t="shared" si="0"/>
        <v>29</v>
      </c>
      <c r="B30" s="2">
        <v>26100301</v>
      </c>
      <c r="C30" s="3">
        <v>46035</v>
      </c>
      <c r="D30" s="2">
        <v>261000442</v>
      </c>
      <c r="E30" s="7">
        <v>46050</v>
      </c>
      <c r="F30" s="4">
        <f t="shared" si="2"/>
        <v>12</v>
      </c>
      <c r="G30" s="2" t="str">
        <f t="shared" si="1"/>
        <v>Enero 2026</v>
      </c>
      <c r="H30" s="5" t="s">
        <v>27</v>
      </c>
      <c r="I30" s="2" t="s">
        <v>10</v>
      </c>
    </row>
    <row r="31" spans="1:9" ht="21.75" customHeight="1" x14ac:dyDescent="0.25">
      <c r="A31" s="2">
        <f t="shared" si="0"/>
        <v>30</v>
      </c>
      <c r="B31" s="2">
        <v>26100302</v>
      </c>
      <c r="C31" s="3">
        <v>46035</v>
      </c>
      <c r="D31" s="2">
        <v>261000394</v>
      </c>
      <c r="E31" s="7">
        <v>46051</v>
      </c>
      <c r="F31" s="4">
        <f t="shared" si="2"/>
        <v>13</v>
      </c>
      <c r="G31" s="2" t="str">
        <f t="shared" si="1"/>
        <v>Enero 2026</v>
      </c>
      <c r="H31" s="5" t="s">
        <v>28</v>
      </c>
      <c r="I31" s="2" t="s">
        <v>28</v>
      </c>
    </row>
    <row r="32" spans="1:9" ht="21.75" customHeight="1" x14ac:dyDescent="0.25">
      <c r="A32" s="2">
        <f t="shared" si="0"/>
        <v>31</v>
      </c>
      <c r="B32" s="2">
        <v>26100303</v>
      </c>
      <c r="C32" s="3">
        <v>46035</v>
      </c>
      <c r="D32" s="2">
        <v>261000395</v>
      </c>
      <c r="E32" s="7">
        <v>46051</v>
      </c>
      <c r="F32" s="4">
        <f t="shared" si="2"/>
        <v>13</v>
      </c>
      <c r="G32" s="2" t="str">
        <f t="shared" si="1"/>
        <v>Enero 2026</v>
      </c>
      <c r="H32" s="5" t="s">
        <v>29</v>
      </c>
      <c r="I32" s="2" t="s">
        <v>10</v>
      </c>
    </row>
    <row r="33" spans="1:9" ht="21.75" customHeight="1" x14ac:dyDescent="0.25">
      <c r="A33" s="2">
        <f t="shared" si="0"/>
        <v>32</v>
      </c>
      <c r="B33" s="2">
        <v>26100304</v>
      </c>
      <c r="C33" s="3">
        <v>46035</v>
      </c>
      <c r="D33" s="2">
        <v>261000382</v>
      </c>
      <c r="E33" s="7">
        <v>46066</v>
      </c>
      <c r="F33" s="4">
        <f t="shared" si="2"/>
        <v>24</v>
      </c>
      <c r="G33" s="2" t="str">
        <f t="shared" si="1"/>
        <v>Enero 2026</v>
      </c>
      <c r="H33" s="5" t="s">
        <v>30</v>
      </c>
      <c r="I33" s="2" t="s">
        <v>14</v>
      </c>
    </row>
    <row r="34" spans="1:9" ht="21.75" customHeight="1" x14ac:dyDescent="0.25">
      <c r="A34" s="2">
        <f t="shared" si="0"/>
        <v>33</v>
      </c>
      <c r="B34" s="2">
        <v>26100307</v>
      </c>
      <c r="C34" s="3">
        <v>46035</v>
      </c>
      <c r="D34" s="2">
        <v>261000405</v>
      </c>
      <c r="E34" s="7">
        <v>46050</v>
      </c>
      <c r="F34" s="4">
        <f t="shared" si="2"/>
        <v>12</v>
      </c>
      <c r="G34" s="2" t="str">
        <f t="shared" si="1"/>
        <v>Enero 2026</v>
      </c>
      <c r="H34" s="5" t="s">
        <v>31</v>
      </c>
      <c r="I34" s="2" t="s">
        <v>19</v>
      </c>
    </row>
    <row r="35" spans="1:9" ht="21.75" customHeight="1" x14ac:dyDescent="0.25">
      <c r="A35" s="2">
        <f t="shared" si="0"/>
        <v>34</v>
      </c>
      <c r="B35" s="2">
        <v>26100311</v>
      </c>
      <c r="C35" s="3">
        <v>46035</v>
      </c>
      <c r="D35" s="2">
        <v>261000569</v>
      </c>
      <c r="E35" s="7">
        <v>46058</v>
      </c>
      <c r="F35" s="4">
        <f t="shared" si="2"/>
        <v>18</v>
      </c>
      <c r="G35" s="2" t="str">
        <f t="shared" si="1"/>
        <v>Enero 2026</v>
      </c>
      <c r="H35" s="5" t="s">
        <v>30</v>
      </c>
      <c r="I35" s="2" t="s">
        <v>14</v>
      </c>
    </row>
    <row r="36" spans="1:9" ht="21.75" customHeight="1" x14ac:dyDescent="0.25">
      <c r="A36" s="2">
        <f t="shared" si="0"/>
        <v>35</v>
      </c>
      <c r="B36" s="2">
        <v>26100315</v>
      </c>
      <c r="C36" s="3">
        <v>46035</v>
      </c>
      <c r="D36" s="2">
        <v>261000446</v>
      </c>
      <c r="E36" s="7">
        <v>46050</v>
      </c>
      <c r="F36" s="4">
        <f t="shared" si="2"/>
        <v>12</v>
      </c>
      <c r="G36" s="2" t="str">
        <f t="shared" si="1"/>
        <v>Enero 2026</v>
      </c>
      <c r="H36" s="5" t="s">
        <v>32</v>
      </c>
      <c r="I36" s="2" t="s">
        <v>10</v>
      </c>
    </row>
    <row r="37" spans="1:9" ht="21.75" customHeight="1" x14ac:dyDescent="0.25">
      <c r="A37" s="2">
        <f t="shared" si="0"/>
        <v>36</v>
      </c>
      <c r="B37" s="2">
        <v>26100316</v>
      </c>
      <c r="C37" s="3">
        <v>46035</v>
      </c>
      <c r="D37" s="2">
        <v>261000391</v>
      </c>
      <c r="E37" s="7">
        <v>46051</v>
      </c>
      <c r="F37" s="4">
        <f t="shared" si="2"/>
        <v>13</v>
      </c>
      <c r="G37" s="2" t="str">
        <f t="shared" si="1"/>
        <v>Enero 2026</v>
      </c>
      <c r="H37" s="5" t="s">
        <v>30</v>
      </c>
      <c r="I37" s="2" t="s">
        <v>14</v>
      </c>
    </row>
    <row r="38" spans="1:9" ht="21.75" customHeight="1" x14ac:dyDescent="0.25">
      <c r="A38" s="2">
        <f t="shared" si="0"/>
        <v>37</v>
      </c>
      <c r="B38" s="2">
        <v>26100348</v>
      </c>
      <c r="C38" s="3">
        <v>46036</v>
      </c>
      <c r="D38" s="2">
        <v>261000447</v>
      </c>
      <c r="E38" s="7">
        <v>46050</v>
      </c>
      <c r="F38" s="4">
        <f t="shared" si="2"/>
        <v>11</v>
      </c>
      <c r="G38" s="2" t="str">
        <f t="shared" si="1"/>
        <v>Enero 2026</v>
      </c>
      <c r="H38" s="5" t="s">
        <v>33</v>
      </c>
      <c r="I38" s="2" t="s">
        <v>10</v>
      </c>
    </row>
    <row r="39" spans="1:9" ht="21.75" customHeight="1" x14ac:dyDescent="0.25">
      <c r="A39" s="2">
        <f t="shared" si="0"/>
        <v>38</v>
      </c>
      <c r="B39" s="2">
        <v>26100350</v>
      </c>
      <c r="C39" s="3">
        <v>46036</v>
      </c>
      <c r="D39" s="2">
        <v>261000383</v>
      </c>
      <c r="E39" s="7">
        <v>46050</v>
      </c>
      <c r="F39" s="4">
        <f t="shared" si="2"/>
        <v>11</v>
      </c>
      <c r="G39" s="2" t="str">
        <f t="shared" si="1"/>
        <v>Enero 2026</v>
      </c>
      <c r="H39" s="5" t="s">
        <v>9</v>
      </c>
      <c r="I39" s="2" t="s">
        <v>19</v>
      </c>
    </row>
    <row r="40" spans="1:9" ht="21.75" customHeight="1" x14ac:dyDescent="0.25">
      <c r="A40" s="2">
        <f t="shared" si="0"/>
        <v>39</v>
      </c>
      <c r="B40" s="2">
        <v>26100351</v>
      </c>
      <c r="C40" s="3">
        <v>46036</v>
      </c>
      <c r="D40" s="2">
        <v>261000383</v>
      </c>
      <c r="E40" s="7">
        <v>46052</v>
      </c>
      <c r="F40" s="4">
        <f t="shared" si="2"/>
        <v>13</v>
      </c>
      <c r="G40" s="2" t="str">
        <f t="shared" si="1"/>
        <v>Enero 2026</v>
      </c>
      <c r="H40" s="5" t="s">
        <v>9</v>
      </c>
      <c r="I40" s="2" t="s">
        <v>19</v>
      </c>
    </row>
    <row r="41" spans="1:9" ht="21.75" customHeight="1" x14ac:dyDescent="0.25">
      <c r="A41" s="2">
        <f t="shared" si="0"/>
        <v>40</v>
      </c>
      <c r="B41" s="2">
        <v>26100352</v>
      </c>
      <c r="C41" s="3">
        <v>46036</v>
      </c>
      <c r="D41" s="2">
        <v>261000385</v>
      </c>
      <c r="E41" s="7">
        <v>46050</v>
      </c>
      <c r="F41" s="4">
        <f t="shared" si="2"/>
        <v>11</v>
      </c>
      <c r="G41" s="2" t="str">
        <f t="shared" si="1"/>
        <v>Enero 2026</v>
      </c>
      <c r="H41" s="5" t="s">
        <v>16</v>
      </c>
      <c r="I41" s="2" t="s">
        <v>16</v>
      </c>
    </row>
    <row r="42" spans="1:9" ht="21.75" customHeight="1" x14ac:dyDescent="0.25">
      <c r="A42" s="2">
        <f t="shared" si="0"/>
        <v>41</v>
      </c>
      <c r="B42" s="2">
        <v>26100362</v>
      </c>
      <c r="C42" s="3">
        <v>46036</v>
      </c>
      <c r="D42" s="2">
        <v>261000362</v>
      </c>
      <c r="E42" s="7">
        <v>46056</v>
      </c>
      <c r="F42" s="4">
        <f t="shared" si="2"/>
        <v>15</v>
      </c>
      <c r="G42" s="2" t="str">
        <f t="shared" si="1"/>
        <v>Enero 2026</v>
      </c>
      <c r="H42" s="5" t="s">
        <v>34</v>
      </c>
      <c r="I42" s="2" t="s">
        <v>10</v>
      </c>
    </row>
    <row r="43" spans="1:9" ht="21.75" customHeight="1" x14ac:dyDescent="0.25">
      <c r="A43" s="2">
        <f t="shared" si="0"/>
        <v>42</v>
      </c>
      <c r="B43" s="2">
        <v>26100373</v>
      </c>
      <c r="C43" s="3">
        <v>46036</v>
      </c>
      <c r="D43" s="2">
        <v>261000443</v>
      </c>
      <c r="E43" s="7">
        <v>46056</v>
      </c>
      <c r="F43" s="4">
        <f t="shared" si="2"/>
        <v>15</v>
      </c>
      <c r="G43" s="2" t="str">
        <f t="shared" si="1"/>
        <v>Enero 2026</v>
      </c>
      <c r="H43" s="5" t="s">
        <v>35</v>
      </c>
      <c r="I43" s="2" t="s">
        <v>35</v>
      </c>
    </row>
    <row r="44" spans="1:9" ht="21.75" customHeight="1" x14ac:dyDescent="0.25">
      <c r="A44" s="2">
        <f t="shared" si="0"/>
        <v>43</v>
      </c>
      <c r="B44" s="2">
        <v>26100400</v>
      </c>
      <c r="C44" s="3">
        <v>46037</v>
      </c>
      <c r="D44" s="2">
        <v>261000397</v>
      </c>
      <c r="E44" s="7">
        <v>46056</v>
      </c>
      <c r="F44" s="4">
        <f t="shared" si="2"/>
        <v>14</v>
      </c>
      <c r="G44" s="2" t="str">
        <f t="shared" si="1"/>
        <v>Enero 2026</v>
      </c>
      <c r="H44" s="5" t="s">
        <v>36</v>
      </c>
      <c r="I44" s="2" t="s">
        <v>10</v>
      </c>
    </row>
    <row r="45" spans="1:9" ht="21.75" customHeight="1" x14ac:dyDescent="0.25">
      <c r="A45" s="2">
        <f t="shared" si="0"/>
        <v>44</v>
      </c>
      <c r="B45" s="2">
        <v>26100401</v>
      </c>
      <c r="C45" s="3">
        <v>46037</v>
      </c>
      <c r="D45" s="2">
        <v>261004192</v>
      </c>
      <c r="E45" s="7">
        <v>46051</v>
      </c>
      <c r="F45" s="4">
        <f t="shared" si="2"/>
        <v>11</v>
      </c>
      <c r="G45" s="2" t="str">
        <f t="shared" si="1"/>
        <v>Enero 2026</v>
      </c>
      <c r="H45" s="5" t="s">
        <v>37</v>
      </c>
      <c r="I45" s="2" t="s">
        <v>38</v>
      </c>
    </row>
    <row r="46" spans="1:9" ht="21.75" customHeight="1" x14ac:dyDescent="0.25">
      <c r="A46" s="2">
        <f t="shared" si="0"/>
        <v>45</v>
      </c>
      <c r="B46" s="2">
        <v>26100402</v>
      </c>
      <c r="C46" s="3">
        <v>46037</v>
      </c>
      <c r="D46" s="2">
        <v>261000407</v>
      </c>
      <c r="E46" s="7">
        <v>46051</v>
      </c>
      <c r="F46" s="4">
        <f t="shared" si="2"/>
        <v>11</v>
      </c>
      <c r="G46" s="2" t="str">
        <f t="shared" si="1"/>
        <v>Enero 2026</v>
      </c>
      <c r="H46" s="5" t="s">
        <v>9</v>
      </c>
      <c r="I46" s="2" t="s">
        <v>14</v>
      </c>
    </row>
    <row r="47" spans="1:9" ht="21.75" customHeight="1" x14ac:dyDescent="0.25">
      <c r="A47" s="2">
        <f t="shared" si="0"/>
        <v>46</v>
      </c>
      <c r="B47" s="2">
        <v>26100441</v>
      </c>
      <c r="C47" s="3">
        <v>46037</v>
      </c>
      <c r="D47" s="2">
        <v>261000400</v>
      </c>
      <c r="E47" s="7">
        <v>46066</v>
      </c>
      <c r="F47" s="4">
        <f t="shared" si="2"/>
        <v>22</v>
      </c>
      <c r="G47" s="2" t="str">
        <f t="shared" si="1"/>
        <v>Enero 2026</v>
      </c>
      <c r="H47" s="5" t="s">
        <v>9</v>
      </c>
      <c r="I47" s="2" t="s">
        <v>14</v>
      </c>
    </row>
    <row r="48" spans="1:9" ht="21.75" customHeight="1" x14ac:dyDescent="0.25">
      <c r="A48" s="2">
        <f t="shared" si="0"/>
        <v>47</v>
      </c>
      <c r="B48" s="2">
        <v>26100462</v>
      </c>
      <c r="C48" s="3">
        <v>46038</v>
      </c>
      <c r="D48" s="2">
        <v>261000439</v>
      </c>
      <c r="E48" s="7">
        <v>46055</v>
      </c>
      <c r="F48" s="4">
        <f t="shared" si="2"/>
        <v>12</v>
      </c>
      <c r="G48" s="2" t="str">
        <f t="shared" si="1"/>
        <v>Enero 2026</v>
      </c>
      <c r="H48" s="5" t="s">
        <v>9</v>
      </c>
      <c r="I48" s="2" t="s">
        <v>10</v>
      </c>
    </row>
    <row r="49" spans="1:9" ht="21.75" customHeight="1" x14ac:dyDescent="0.25">
      <c r="A49" s="2">
        <f t="shared" si="0"/>
        <v>48</v>
      </c>
      <c r="B49" s="2">
        <v>26100466</v>
      </c>
      <c r="C49" s="3">
        <v>46038</v>
      </c>
      <c r="D49" s="2">
        <v>261000664</v>
      </c>
      <c r="E49" s="7">
        <v>46062</v>
      </c>
      <c r="F49" s="4">
        <f t="shared" si="2"/>
        <v>17</v>
      </c>
      <c r="G49" s="2" t="str">
        <f t="shared" si="1"/>
        <v>Enero 2026</v>
      </c>
      <c r="H49" s="5" t="s">
        <v>39</v>
      </c>
      <c r="I49" s="2" t="s">
        <v>19</v>
      </c>
    </row>
    <row r="50" spans="1:9" ht="21.75" customHeight="1" x14ac:dyDescent="0.25">
      <c r="A50" s="2">
        <f t="shared" si="0"/>
        <v>49</v>
      </c>
      <c r="B50" s="2">
        <v>26100467</v>
      </c>
      <c r="C50" s="3">
        <v>46038</v>
      </c>
      <c r="D50" s="2">
        <v>261000666</v>
      </c>
      <c r="E50" s="7">
        <v>46055</v>
      </c>
      <c r="F50" s="4">
        <f t="shared" si="2"/>
        <v>12</v>
      </c>
      <c r="G50" s="2" t="str">
        <f t="shared" si="1"/>
        <v>Enero 2026</v>
      </c>
      <c r="H50" s="5" t="s">
        <v>40</v>
      </c>
      <c r="I50" s="2" t="s">
        <v>10</v>
      </c>
    </row>
    <row r="51" spans="1:9" ht="21.75" customHeight="1" x14ac:dyDescent="0.25">
      <c r="A51" s="2">
        <f t="shared" si="0"/>
        <v>50</v>
      </c>
      <c r="B51" s="2">
        <v>26100471</v>
      </c>
      <c r="C51" s="3">
        <v>46038</v>
      </c>
      <c r="D51" s="2">
        <v>261000401</v>
      </c>
      <c r="E51" s="7">
        <v>46051</v>
      </c>
      <c r="F51" s="4">
        <f t="shared" si="2"/>
        <v>10</v>
      </c>
      <c r="G51" s="2" t="str">
        <f t="shared" si="1"/>
        <v>Enero 2026</v>
      </c>
      <c r="H51" s="5" t="s">
        <v>9</v>
      </c>
      <c r="I51" s="2" t="s">
        <v>10</v>
      </c>
    </row>
    <row r="52" spans="1:9" ht="21.75" customHeight="1" x14ac:dyDescent="0.25">
      <c r="A52" s="2">
        <f t="shared" si="0"/>
        <v>51</v>
      </c>
      <c r="B52" s="2">
        <v>26100475</v>
      </c>
      <c r="C52" s="3">
        <v>46038</v>
      </c>
      <c r="D52" s="2">
        <v>261000399</v>
      </c>
      <c r="E52" s="7">
        <v>46051</v>
      </c>
      <c r="F52" s="4">
        <f t="shared" si="2"/>
        <v>10</v>
      </c>
      <c r="G52" s="2" t="str">
        <f t="shared" si="1"/>
        <v>Enero 2026</v>
      </c>
      <c r="H52" s="5" t="s">
        <v>9</v>
      </c>
      <c r="I52" s="2" t="s">
        <v>10</v>
      </c>
    </row>
    <row r="53" spans="1:9" ht="21.75" customHeight="1" x14ac:dyDescent="0.25">
      <c r="A53" s="2">
        <f t="shared" si="0"/>
        <v>52</v>
      </c>
      <c r="B53" s="2">
        <v>26100491</v>
      </c>
      <c r="C53" s="3">
        <v>46038</v>
      </c>
      <c r="D53" s="2">
        <v>261000398</v>
      </c>
      <c r="E53" s="7">
        <v>46051</v>
      </c>
      <c r="F53" s="4">
        <f t="shared" si="2"/>
        <v>10</v>
      </c>
      <c r="G53" s="2" t="str">
        <f t="shared" si="1"/>
        <v>Enero 2026</v>
      </c>
      <c r="H53" s="5" t="s">
        <v>9</v>
      </c>
      <c r="I53" s="2" t="s">
        <v>10</v>
      </c>
    </row>
    <row r="54" spans="1:9" ht="21.75" customHeight="1" x14ac:dyDescent="0.25">
      <c r="A54" s="2">
        <f t="shared" si="0"/>
        <v>53</v>
      </c>
      <c r="B54" s="2">
        <v>26100517</v>
      </c>
      <c r="C54" s="3">
        <v>46041</v>
      </c>
      <c r="D54" s="2">
        <v>261000452</v>
      </c>
      <c r="E54" s="7">
        <v>46066</v>
      </c>
      <c r="F54" s="4">
        <f t="shared" si="2"/>
        <v>20</v>
      </c>
      <c r="G54" s="2" t="str">
        <f t="shared" si="1"/>
        <v>Enero 2026</v>
      </c>
      <c r="H54" s="5" t="s">
        <v>41</v>
      </c>
      <c r="I54" s="2" t="s">
        <v>14</v>
      </c>
    </row>
    <row r="55" spans="1:9" ht="21.75" customHeight="1" x14ac:dyDescent="0.25">
      <c r="A55" s="2">
        <f t="shared" si="0"/>
        <v>54</v>
      </c>
      <c r="B55" s="2">
        <v>26100522</v>
      </c>
      <c r="C55" s="3">
        <v>46041</v>
      </c>
      <c r="D55" s="2">
        <v>261000522</v>
      </c>
      <c r="E55" s="7">
        <v>46062</v>
      </c>
      <c r="F55" s="4">
        <f t="shared" si="2"/>
        <v>16</v>
      </c>
      <c r="G55" s="2" t="str">
        <f t="shared" si="1"/>
        <v>Enero 2026</v>
      </c>
      <c r="H55" s="5" t="s">
        <v>9</v>
      </c>
      <c r="I55" s="2" t="s">
        <v>14</v>
      </c>
    </row>
    <row r="56" spans="1:9" ht="21.75" customHeight="1" x14ac:dyDescent="0.25">
      <c r="A56" s="2">
        <f t="shared" si="0"/>
        <v>55</v>
      </c>
      <c r="B56" s="2">
        <v>26100559</v>
      </c>
      <c r="C56" s="3">
        <v>46041</v>
      </c>
      <c r="D56" s="2">
        <v>261000451</v>
      </c>
      <c r="E56" s="7">
        <v>46049</v>
      </c>
      <c r="F56" s="4">
        <f t="shared" si="2"/>
        <v>7</v>
      </c>
      <c r="G56" s="2" t="str">
        <f t="shared" si="1"/>
        <v>Enero 2026</v>
      </c>
      <c r="H56" s="5" t="s">
        <v>42</v>
      </c>
      <c r="I56" s="2" t="s">
        <v>10</v>
      </c>
    </row>
    <row r="57" spans="1:9" ht="21.75" customHeight="1" x14ac:dyDescent="0.25">
      <c r="A57" s="2">
        <f t="shared" si="0"/>
        <v>56</v>
      </c>
      <c r="B57" s="2">
        <v>26100578</v>
      </c>
      <c r="C57" s="3">
        <v>46042</v>
      </c>
      <c r="D57" s="2">
        <v>261000378</v>
      </c>
      <c r="E57" s="7">
        <v>46050</v>
      </c>
      <c r="F57" s="4">
        <f t="shared" si="2"/>
        <v>7</v>
      </c>
      <c r="G57" s="2" t="str">
        <f t="shared" si="1"/>
        <v>Enero 2026</v>
      </c>
      <c r="H57" s="5" t="s">
        <v>11</v>
      </c>
      <c r="I57" s="2" t="s">
        <v>10</v>
      </c>
    </row>
    <row r="58" spans="1:9" ht="21.75" customHeight="1" x14ac:dyDescent="0.25">
      <c r="A58" s="2">
        <f t="shared" si="0"/>
        <v>57</v>
      </c>
      <c r="B58" s="2">
        <v>26100579</v>
      </c>
      <c r="C58" s="3">
        <v>46042</v>
      </c>
      <c r="D58" s="2">
        <v>261000667</v>
      </c>
      <c r="E58" s="7">
        <v>46062</v>
      </c>
      <c r="F58" s="4">
        <f t="shared" si="2"/>
        <v>15</v>
      </c>
      <c r="G58" s="2" t="str">
        <f t="shared" si="1"/>
        <v>Enero 2026</v>
      </c>
      <c r="H58" s="5" t="s">
        <v>9</v>
      </c>
      <c r="I58" s="2" t="s">
        <v>10</v>
      </c>
    </row>
    <row r="59" spans="1:9" ht="21.75" customHeight="1" x14ac:dyDescent="0.25">
      <c r="A59" s="2">
        <f t="shared" si="0"/>
        <v>58</v>
      </c>
      <c r="B59" s="2">
        <v>26100582</v>
      </c>
      <c r="C59" s="3">
        <v>46042</v>
      </c>
      <c r="D59" s="2">
        <v>261000663</v>
      </c>
      <c r="E59" s="7">
        <v>46062</v>
      </c>
      <c r="F59" s="4">
        <f t="shared" si="2"/>
        <v>15</v>
      </c>
      <c r="G59" s="2" t="str">
        <f t="shared" si="1"/>
        <v>Enero 2026</v>
      </c>
      <c r="H59" s="5" t="s">
        <v>43</v>
      </c>
      <c r="I59" s="2" t="s">
        <v>10</v>
      </c>
    </row>
    <row r="60" spans="1:9" ht="21.75" customHeight="1" x14ac:dyDescent="0.25">
      <c r="A60" s="2">
        <f t="shared" si="0"/>
        <v>59</v>
      </c>
      <c r="B60" s="2">
        <v>26100657</v>
      </c>
      <c r="C60" s="3">
        <v>46043</v>
      </c>
      <c r="D60" s="2">
        <v>261000795</v>
      </c>
      <c r="E60" s="8">
        <v>46066</v>
      </c>
      <c r="F60" s="4">
        <f t="shared" si="2"/>
        <v>18</v>
      </c>
      <c r="G60" s="2" t="str">
        <f t="shared" si="1"/>
        <v>Enero 2026</v>
      </c>
      <c r="H60" s="5" t="s">
        <v>44</v>
      </c>
      <c r="I60" s="2" t="s">
        <v>10</v>
      </c>
    </row>
    <row r="61" spans="1:9" x14ac:dyDescent="0.25">
      <c r="A61" s="2">
        <f t="shared" si="0"/>
        <v>60</v>
      </c>
      <c r="B61" s="2">
        <v>26100679</v>
      </c>
      <c r="C61" s="3">
        <v>46044</v>
      </c>
      <c r="D61" s="2">
        <v>261000404</v>
      </c>
      <c r="E61" s="7">
        <v>46051</v>
      </c>
      <c r="F61" s="4">
        <f t="shared" si="2"/>
        <v>6</v>
      </c>
      <c r="G61" s="2" t="str">
        <f t="shared" si="1"/>
        <v>Enero 2026</v>
      </c>
      <c r="H61" s="5" t="s">
        <v>9</v>
      </c>
      <c r="I61" s="2" t="s">
        <v>10</v>
      </c>
    </row>
    <row r="62" spans="1:9" x14ac:dyDescent="0.25">
      <c r="A62" s="2">
        <f t="shared" si="0"/>
        <v>61</v>
      </c>
      <c r="B62" s="2">
        <v>26100680</v>
      </c>
      <c r="C62" s="3">
        <v>46044</v>
      </c>
      <c r="D62" s="2">
        <v>261000861</v>
      </c>
      <c r="E62" s="7">
        <v>46066</v>
      </c>
      <c r="F62" s="4">
        <f t="shared" si="2"/>
        <v>17</v>
      </c>
      <c r="G62" s="2" t="str">
        <f t="shared" si="1"/>
        <v>Enero 2026</v>
      </c>
      <c r="H62" s="5" t="s">
        <v>11</v>
      </c>
      <c r="I62" s="2" t="s">
        <v>10</v>
      </c>
    </row>
    <row r="63" spans="1:9" x14ac:dyDescent="0.25">
      <c r="A63" s="2">
        <f t="shared" si="0"/>
        <v>62</v>
      </c>
      <c r="B63" s="2">
        <v>26100681</v>
      </c>
      <c r="C63" s="3">
        <v>46044</v>
      </c>
      <c r="D63" s="2">
        <v>261000655</v>
      </c>
      <c r="E63" s="7">
        <v>46062</v>
      </c>
      <c r="F63" s="4">
        <f t="shared" si="2"/>
        <v>13</v>
      </c>
      <c r="G63" s="2" t="str">
        <f t="shared" si="1"/>
        <v>Enero 2026</v>
      </c>
      <c r="H63" s="5" t="s">
        <v>9</v>
      </c>
      <c r="I63" s="2" t="s">
        <v>10</v>
      </c>
    </row>
    <row r="64" spans="1:9" ht="24" x14ac:dyDescent="0.25">
      <c r="A64" s="2">
        <f t="shared" si="0"/>
        <v>63</v>
      </c>
      <c r="B64" s="2">
        <v>26100682</v>
      </c>
      <c r="C64" s="3">
        <v>46044</v>
      </c>
      <c r="D64" s="2">
        <v>261000562</v>
      </c>
      <c r="E64" s="7">
        <v>46058</v>
      </c>
      <c r="F64" s="4">
        <f t="shared" si="2"/>
        <v>11</v>
      </c>
      <c r="G64" s="2" t="str">
        <f t="shared" si="1"/>
        <v>Enero 2026</v>
      </c>
      <c r="H64" s="5" t="s">
        <v>9</v>
      </c>
      <c r="I64" s="2" t="s">
        <v>19</v>
      </c>
    </row>
    <row r="65" spans="1:9" x14ac:dyDescent="0.25">
      <c r="A65" s="2">
        <f t="shared" si="0"/>
        <v>64</v>
      </c>
      <c r="B65" s="2">
        <v>26100686</v>
      </c>
      <c r="C65" s="3">
        <v>46044</v>
      </c>
      <c r="D65" s="2">
        <v>261000571</v>
      </c>
      <c r="E65" s="7">
        <v>46058</v>
      </c>
      <c r="F65" s="4">
        <f t="shared" si="2"/>
        <v>11</v>
      </c>
      <c r="G65" s="2" t="str">
        <f t="shared" si="1"/>
        <v>Enero 2026</v>
      </c>
      <c r="H65" s="5" t="s">
        <v>9</v>
      </c>
      <c r="I65" s="2" t="s">
        <v>14</v>
      </c>
    </row>
    <row r="66" spans="1:9" ht="24" x14ac:dyDescent="0.25">
      <c r="A66" s="2">
        <f t="shared" ref="A66:A129" si="3">ROW()-1</f>
        <v>65</v>
      </c>
      <c r="B66" s="2">
        <v>26100695</v>
      </c>
      <c r="C66" s="3">
        <v>46044</v>
      </c>
      <c r="D66" s="2">
        <v>261000848</v>
      </c>
      <c r="E66" s="7">
        <v>46062</v>
      </c>
      <c r="F66" s="4">
        <f t="shared" si="2"/>
        <v>13</v>
      </c>
      <c r="G66" s="2" t="str">
        <f t="shared" ref="G66:G129" si="4">CHOOSE(MONTH($C66),"Enero","Febrero","Marzo","Abril","Mayo","Junio","Julio","Agosto","Septiembre","Octubre","Noviembre","Diciembre")&amp;" "&amp;YEAR($C66)</f>
        <v>Enero 2026</v>
      </c>
      <c r="H66" s="5" t="s">
        <v>37</v>
      </c>
      <c r="I66" s="2" t="s">
        <v>38</v>
      </c>
    </row>
    <row r="67" spans="1:9" x14ac:dyDescent="0.25">
      <c r="A67" s="2">
        <f t="shared" si="3"/>
        <v>66</v>
      </c>
      <c r="B67" s="2">
        <v>26100721</v>
      </c>
      <c r="C67" s="3">
        <v>46044</v>
      </c>
      <c r="D67" s="2">
        <v>261000403</v>
      </c>
      <c r="E67" s="7">
        <v>46066</v>
      </c>
      <c r="F67" s="4">
        <f t="shared" ref="F67:F130" si="5">NETWORKDAYS(C67,E67)</f>
        <v>17</v>
      </c>
      <c r="G67" s="2" t="str">
        <f t="shared" si="4"/>
        <v>Enero 2026</v>
      </c>
      <c r="H67" s="5" t="s">
        <v>45</v>
      </c>
      <c r="I67" s="2" t="s">
        <v>14</v>
      </c>
    </row>
    <row r="68" spans="1:9" x14ac:dyDescent="0.25">
      <c r="A68" s="2">
        <f t="shared" si="3"/>
        <v>67</v>
      </c>
      <c r="B68" s="2">
        <v>26100732</v>
      </c>
      <c r="C68" s="3">
        <v>46045</v>
      </c>
      <c r="D68" s="2">
        <v>261000563</v>
      </c>
      <c r="E68" s="7">
        <v>46058</v>
      </c>
      <c r="F68" s="4">
        <f t="shared" si="5"/>
        <v>10</v>
      </c>
      <c r="G68" s="2" t="str">
        <f t="shared" si="4"/>
        <v>Enero 2026</v>
      </c>
      <c r="H68" s="5" t="s">
        <v>45</v>
      </c>
      <c r="I68" s="2" t="s">
        <v>10</v>
      </c>
    </row>
    <row r="69" spans="1:9" ht="24" x14ac:dyDescent="0.25">
      <c r="A69" s="2">
        <f t="shared" si="3"/>
        <v>68</v>
      </c>
      <c r="B69" s="2">
        <v>26100737</v>
      </c>
      <c r="C69" s="3">
        <v>46045</v>
      </c>
      <c r="D69" s="2">
        <v>261001346</v>
      </c>
      <c r="E69" s="7">
        <v>46092</v>
      </c>
      <c r="F69" s="4">
        <f t="shared" si="5"/>
        <v>34</v>
      </c>
      <c r="G69" s="2" t="str">
        <f t="shared" si="4"/>
        <v>Enero 2026</v>
      </c>
      <c r="H69" s="5" t="s">
        <v>40</v>
      </c>
      <c r="I69" s="2" t="s">
        <v>19</v>
      </c>
    </row>
    <row r="70" spans="1:9" x14ac:dyDescent="0.25">
      <c r="A70" s="2">
        <f t="shared" si="3"/>
        <v>69</v>
      </c>
      <c r="B70" s="2">
        <v>26100741</v>
      </c>
      <c r="C70" s="3">
        <v>46045</v>
      </c>
      <c r="D70" s="2">
        <v>261000853</v>
      </c>
      <c r="E70" s="7">
        <v>46069</v>
      </c>
      <c r="F70" s="4">
        <f t="shared" si="5"/>
        <v>17</v>
      </c>
      <c r="G70" s="2" t="str">
        <f t="shared" si="4"/>
        <v>Enero 2026</v>
      </c>
      <c r="H70" s="5" t="s">
        <v>36</v>
      </c>
      <c r="I70" s="2" t="s">
        <v>46</v>
      </c>
    </row>
    <row r="71" spans="1:9" x14ac:dyDescent="0.25">
      <c r="A71" s="2">
        <f t="shared" si="3"/>
        <v>70</v>
      </c>
      <c r="B71" s="2">
        <v>26100745</v>
      </c>
      <c r="C71" s="3">
        <v>46045</v>
      </c>
      <c r="D71" s="2">
        <v>261000561</v>
      </c>
      <c r="E71" s="7">
        <v>46052</v>
      </c>
      <c r="F71" s="4">
        <f t="shared" si="5"/>
        <v>6</v>
      </c>
      <c r="G71" s="2" t="str">
        <f t="shared" si="4"/>
        <v>Enero 2026</v>
      </c>
      <c r="H71" s="5" t="s">
        <v>9</v>
      </c>
      <c r="I71" s="2" t="s">
        <v>10</v>
      </c>
    </row>
    <row r="72" spans="1:9" ht="24" x14ac:dyDescent="0.25">
      <c r="A72" s="2">
        <f t="shared" si="3"/>
        <v>71</v>
      </c>
      <c r="B72" s="2">
        <v>26100768</v>
      </c>
      <c r="C72" s="3">
        <v>46045</v>
      </c>
      <c r="D72" s="2">
        <v>261000536</v>
      </c>
      <c r="E72" s="7">
        <v>46056</v>
      </c>
      <c r="F72" s="4">
        <f t="shared" si="5"/>
        <v>8</v>
      </c>
      <c r="G72" s="2" t="str">
        <f t="shared" si="4"/>
        <v>Enero 2026</v>
      </c>
      <c r="H72" s="5" t="s">
        <v>47</v>
      </c>
      <c r="I72" s="2" t="s">
        <v>18</v>
      </c>
    </row>
    <row r="73" spans="1:9" ht="24" x14ac:dyDescent="0.25">
      <c r="A73" s="2">
        <f t="shared" si="3"/>
        <v>72</v>
      </c>
      <c r="B73" s="2">
        <v>26100779</v>
      </c>
      <c r="C73" s="3">
        <v>46045</v>
      </c>
      <c r="D73" s="2">
        <v>261004194</v>
      </c>
      <c r="E73" s="7">
        <v>46045</v>
      </c>
      <c r="F73" s="4">
        <f t="shared" si="5"/>
        <v>1</v>
      </c>
      <c r="G73" s="2" t="str">
        <f t="shared" si="4"/>
        <v>Enero 2026</v>
      </c>
      <c r="H73" s="5" t="s">
        <v>37</v>
      </c>
      <c r="I73" s="2" t="s">
        <v>38</v>
      </c>
    </row>
    <row r="74" spans="1:9" ht="24" x14ac:dyDescent="0.25">
      <c r="A74" s="2">
        <f t="shared" si="3"/>
        <v>73</v>
      </c>
      <c r="B74" s="2">
        <v>26100806</v>
      </c>
      <c r="C74" s="3">
        <v>46048</v>
      </c>
      <c r="D74" s="2">
        <v>261000763</v>
      </c>
      <c r="E74" s="7">
        <v>46050</v>
      </c>
      <c r="F74" s="4">
        <f t="shared" si="5"/>
        <v>3</v>
      </c>
      <c r="G74" s="2" t="str">
        <f t="shared" si="4"/>
        <v>Enero 2026</v>
      </c>
      <c r="H74" s="5" t="s">
        <v>37</v>
      </c>
      <c r="I74" s="2" t="s">
        <v>38</v>
      </c>
    </row>
    <row r="75" spans="1:9" x14ac:dyDescent="0.25">
      <c r="A75" s="2">
        <f t="shared" si="3"/>
        <v>74</v>
      </c>
      <c r="B75" s="2">
        <v>26100807</v>
      </c>
      <c r="C75" s="3">
        <v>46048</v>
      </c>
      <c r="D75" s="2">
        <v>261000559</v>
      </c>
      <c r="E75" s="7">
        <v>46058</v>
      </c>
      <c r="F75" s="4">
        <f t="shared" si="5"/>
        <v>9</v>
      </c>
      <c r="G75" s="2" t="str">
        <f t="shared" si="4"/>
        <v>Enero 2026</v>
      </c>
      <c r="H75" s="5" t="s">
        <v>9</v>
      </c>
      <c r="I75" s="2" t="s">
        <v>14</v>
      </c>
    </row>
    <row r="76" spans="1:9" x14ac:dyDescent="0.25">
      <c r="A76" s="2">
        <f t="shared" si="3"/>
        <v>75</v>
      </c>
      <c r="B76" s="2">
        <v>26100810</v>
      </c>
      <c r="C76" s="3">
        <v>46048</v>
      </c>
      <c r="D76" s="2">
        <v>261000564</v>
      </c>
      <c r="E76" s="7">
        <v>46058</v>
      </c>
      <c r="F76" s="4">
        <f t="shared" si="5"/>
        <v>9</v>
      </c>
      <c r="G76" s="2" t="str">
        <f t="shared" si="4"/>
        <v>Enero 2026</v>
      </c>
      <c r="H76" s="5" t="s">
        <v>9</v>
      </c>
      <c r="I76" s="2" t="s">
        <v>10</v>
      </c>
    </row>
    <row r="77" spans="1:9" x14ac:dyDescent="0.25">
      <c r="A77" s="2">
        <f t="shared" si="3"/>
        <v>76</v>
      </c>
      <c r="B77" s="2">
        <v>26100815</v>
      </c>
      <c r="C77" s="3">
        <v>46048</v>
      </c>
      <c r="D77" s="2">
        <v>261000717</v>
      </c>
      <c r="E77" s="7">
        <v>46064</v>
      </c>
      <c r="F77" s="4">
        <f t="shared" si="5"/>
        <v>13</v>
      </c>
      <c r="G77" s="2" t="str">
        <f t="shared" si="4"/>
        <v>Enero 2026</v>
      </c>
      <c r="H77" s="5" t="s">
        <v>9</v>
      </c>
      <c r="I77" s="2" t="s">
        <v>10</v>
      </c>
    </row>
    <row r="78" spans="1:9" ht="24" x14ac:dyDescent="0.25">
      <c r="A78" s="2">
        <f t="shared" si="3"/>
        <v>77</v>
      </c>
      <c r="B78" s="2">
        <v>26100817</v>
      </c>
      <c r="C78" s="3">
        <v>46048</v>
      </c>
      <c r="D78" s="2">
        <v>261000434</v>
      </c>
      <c r="E78" s="7">
        <v>46056</v>
      </c>
      <c r="F78" s="4">
        <f t="shared" si="5"/>
        <v>7</v>
      </c>
      <c r="G78" s="2" t="str">
        <f t="shared" si="4"/>
        <v>Enero 2026</v>
      </c>
      <c r="H78" s="5" t="s">
        <v>40</v>
      </c>
      <c r="I78" s="2" t="s">
        <v>19</v>
      </c>
    </row>
    <row r="79" spans="1:9" x14ac:dyDescent="0.25">
      <c r="A79" s="2">
        <f t="shared" si="3"/>
        <v>78</v>
      </c>
      <c r="B79" s="2">
        <v>26100835</v>
      </c>
      <c r="C79" s="3">
        <v>46048</v>
      </c>
      <c r="D79" s="2">
        <v>261000435</v>
      </c>
      <c r="E79" s="7">
        <v>46055</v>
      </c>
      <c r="F79" s="4">
        <f t="shared" si="5"/>
        <v>6</v>
      </c>
      <c r="G79" s="2" t="str">
        <f t="shared" si="4"/>
        <v>Enero 2026</v>
      </c>
      <c r="H79" s="5" t="s">
        <v>9</v>
      </c>
      <c r="I79" s="2" t="s">
        <v>14</v>
      </c>
    </row>
    <row r="80" spans="1:9" x14ac:dyDescent="0.25">
      <c r="A80" s="2">
        <f t="shared" si="3"/>
        <v>79</v>
      </c>
      <c r="B80" s="2">
        <v>26100839</v>
      </c>
      <c r="C80" s="3">
        <v>46048</v>
      </c>
      <c r="D80" s="2">
        <v>261000436</v>
      </c>
      <c r="E80" s="7">
        <v>46055</v>
      </c>
      <c r="F80" s="4">
        <f t="shared" si="5"/>
        <v>6</v>
      </c>
      <c r="G80" s="2" t="str">
        <f t="shared" si="4"/>
        <v>Enero 2026</v>
      </c>
      <c r="H80" s="5" t="s">
        <v>41</v>
      </c>
      <c r="I80" s="2" t="s">
        <v>10</v>
      </c>
    </row>
    <row r="81" spans="1:9" ht="24" x14ac:dyDescent="0.25">
      <c r="A81" s="2">
        <f t="shared" si="3"/>
        <v>80</v>
      </c>
      <c r="B81" s="2">
        <v>26100840</v>
      </c>
      <c r="C81" s="3">
        <v>46048</v>
      </c>
      <c r="D81" s="2">
        <v>261000575</v>
      </c>
      <c r="E81" s="7">
        <v>46058</v>
      </c>
      <c r="F81" s="4">
        <f t="shared" si="5"/>
        <v>9</v>
      </c>
      <c r="G81" s="2" t="str">
        <f t="shared" si="4"/>
        <v>Enero 2026</v>
      </c>
      <c r="H81" s="5" t="s">
        <v>37</v>
      </c>
      <c r="I81" s="2" t="s">
        <v>38</v>
      </c>
    </row>
    <row r="82" spans="1:9" x14ac:dyDescent="0.25">
      <c r="A82" s="2">
        <f t="shared" si="3"/>
        <v>81</v>
      </c>
      <c r="B82" s="2">
        <v>26100844</v>
      </c>
      <c r="C82" s="3">
        <v>46048</v>
      </c>
      <c r="D82" s="2">
        <v>261000857</v>
      </c>
      <c r="E82" s="7">
        <v>46065</v>
      </c>
      <c r="F82" s="4">
        <f t="shared" si="5"/>
        <v>14</v>
      </c>
      <c r="G82" s="2" t="str">
        <f t="shared" si="4"/>
        <v>Enero 2026</v>
      </c>
      <c r="H82" s="5" t="s">
        <v>36</v>
      </c>
      <c r="I82" s="2" t="s">
        <v>10</v>
      </c>
    </row>
    <row r="83" spans="1:9" x14ac:dyDescent="0.25">
      <c r="A83" s="2">
        <f t="shared" si="3"/>
        <v>82</v>
      </c>
      <c r="B83" s="2">
        <v>26100867</v>
      </c>
      <c r="C83" s="3">
        <v>46049</v>
      </c>
      <c r="D83" s="2">
        <v>261000573</v>
      </c>
      <c r="E83" s="7">
        <v>46058</v>
      </c>
      <c r="F83" s="4">
        <f t="shared" si="5"/>
        <v>8</v>
      </c>
      <c r="G83" s="2" t="str">
        <f t="shared" si="4"/>
        <v>Enero 2026</v>
      </c>
      <c r="H83" s="5" t="s">
        <v>9</v>
      </c>
      <c r="I83" s="2" t="s">
        <v>10</v>
      </c>
    </row>
    <row r="84" spans="1:9" x14ac:dyDescent="0.25">
      <c r="A84" s="2">
        <f t="shared" si="3"/>
        <v>83</v>
      </c>
      <c r="B84" s="2">
        <v>26100868</v>
      </c>
      <c r="C84" s="3">
        <v>46049</v>
      </c>
      <c r="D84" s="2">
        <v>261000565</v>
      </c>
      <c r="E84" s="7">
        <v>46058</v>
      </c>
      <c r="F84" s="4">
        <f t="shared" si="5"/>
        <v>8</v>
      </c>
      <c r="G84" s="2" t="str">
        <f t="shared" si="4"/>
        <v>Enero 2026</v>
      </c>
      <c r="H84" s="5" t="s">
        <v>9</v>
      </c>
      <c r="I84" s="2" t="s">
        <v>10</v>
      </c>
    </row>
    <row r="85" spans="1:9" ht="24" x14ac:dyDescent="0.25">
      <c r="A85" s="2">
        <f t="shared" si="3"/>
        <v>84</v>
      </c>
      <c r="B85" s="2">
        <v>26100869</v>
      </c>
      <c r="C85" s="3">
        <v>46049</v>
      </c>
      <c r="D85" s="2">
        <v>261000432</v>
      </c>
      <c r="E85" s="7">
        <v>46055</v>
      </c>
      <c r="F85" s="4">
        <f t="shared" si="5"/>
        <v>5</v>
      </c>
      <c r="G85" s="2" t="str">
        <f t="shared" si="4"/>
        <v>Enero 2026</v>
      </c>
      <c r="H85" s="5" t="s">
        <v>40</v>
      </c>
      <c r="I85" s="2" t="s">
        <v>19</v>
      </c>
    </row>
    <row r="86" spans="1:9" ht="24" x14ac:dyDescent="0.25">
      <c r="A86" s="2">
        <f t="shared" si="3"/>
        <v>85</v>
      </c>
      <c r="B86" s="2">
        <v>26100870</v>
      </c>
      <c r="C86" s="3">
        <v>46049</v>
      </c>
      <c r="D86" s="2">
        <v>261000560</v>
      </c>
      <c r="E86" s="7">
        <v>46058</v>
      </c>
      <c r="F86" s="4">
        <f t="shared" si="5"/>
        <v>8</v>
      </c>
      <c r="G86" s="2" t="str">
        <f t="shared" si="4"/>
        <v>Enero 2026</v>
      </c>
      <c r="H86" s="5" t="s">
        <v>40</v>
      </c>
      <c r="I86" s="2" t="s">
        <v>19</v>
      </c>
    </row>
    <row r="87" spans="1:9" x14ac:dyDescent="0.25">
      <c r="A87" s="2">
        <f t="shared" si="3"/>
        <v>86</v>
      </c>
      <c r="B87" s="2">
        <v>26100873</v>
      </c>
      <c r="C87" s="3">
        <v>46049</v>
      </c>
      <c r="D87" s="2">
        <v>261000896</v>
      </c>
      <c r="E87" s="7">
        <v>46072</v>
      </c>
      <c r="F87" s="4">
        <f t="shared" si="5"/>
        <v>18</v>
      </c>
      <c r="G87" s="2" t="str">
        <f t="shared" si="4"/>
        <v>Enero 2026</v>
      </c>
      <c r="H87" s="5" t="s">
        <v>48</v>
      </c>
      <c r="I87" s="2" t="s">
        <v>18</v>
      </c>
    </row>
    <row r="88" spans="1:9" x14ac:dyDescent="0.25">
      <c r="A88" s="2">
        <f t="shared" si="3"/>
        <v>87</v>
      </c>
      <c r="B88" s="2">
        <v>26100894</v>
      </c>
      <c r="C88" s="3">
        <v>46049</v>
      </c>
      <c r="D88" s="2">
        <v>261000430</v>
      </c>
      <c r="E88" s="7">
        <v>46055</v>
      </c>
      <c r="F88" s="4">
        <f t="shared" si="5"/>
        <v>5</v>
      </c>
      <c r="G88" s="2" t="str">
        <f t="shared" si="4"/>
        <v>Enero 2026</v>
      </c>
      <c r="H88" s="5" t="s">
        <v>36</v>
      </c>
      <c r="I88" s="2" t="s">
        <v>46</v>
      </c>
    </row>
    <row r="89" spans="1:9" x14ac:dyDescent="0.25">
      <c r="A89" s="2">
        <f t="shared" si="3"/>
        <v>88</v>
      </c>
      <c r="B89" s="2">
        <v>26100902</v>
      </c>
      <c r="C89" s="3">
        <v>46049</v>
      </c>
      <c r="D89" s="2">
        <v>261000854</v>
      </c>
      <c r="E89" s="7">
        <v>46066</v>
      </c>
      <c r="F89" s="4">
        <f t="shared" si="5"/>
        <v>14</v>
      </c>
      <c r="G89" s="2" t="str">
        <f t="shared" si="4"/>
        <v>Enero 2026</v>
      </c>
      <c r="H89" s="5" t="s">
        <v>49</v>
      </c>
      <c r="I89" s="2" t="s">
        <v>10</v>
      </c>
    </row>
    <row r="90" spans="1:9" x14ac:dyDescent="0.25">
      <c r="A90" s="2">
        <f t="shared" si="3"/>
        <v>89</v>
      </c>
      <c r="B90" s="2">
        <v>26100932</v>
      </c>
      <c r="C90" s="3">
        <v>46050</v>
      </c>
      <c r="D90" s="2">
        <v>261000668</v>
      </c>
      <c r="E90" s="7">
        <v>46062</v>
      </c>
      <c r="F90" s="4">
        <f t="shared" si="5"/>
        <v>9</v>
      </c>
      <c r="G90" s="2" t="str">
        <f t="shared" si="4"/>
        <v>Enero 2026</v>
      </c>
      <c r="H90" s="5" t="s">
        <v>9</v>
      </c>
      <c r="I90" s="2" t="s">
        <v>10</v>
      </c>
    </row>
    <row r="91" spans="1:9" x14ac:dyDescent="0.25">
      <c r="A91" s="2">
        <f t="shared" si="3"/>
        <v>90</v>
      </c>
      <c r="B91" s="2">
        <v>26100934</v>
      </c>
      <c r="C91" s="3">
        <v>46050</v>
      </c>
      <c r="D91" s="2">
        <v>261000572</v>
      </c>
      <c r="E91" s="7">
        <v>46058</v>
      </c>
      <c r="F91" s="4">
        <f t="shared" si="5"/>
        <v>7</v>
      </c>
      <c r="G91" s="2" t="str">
        <f t="shared" si="4"/>
        <v>Enero 2026</v>
      </c>
      <c r="H91" s="5" t="s">
        <v>41</v>
      </c>
      <c r="I91" s="2" t="s">
        <v>10</v>
      </c>
    </row>
    <row r="92" spans="1:9" x14ac:dyDescent="0.25">
      <c r="A92" s="2">
        <f t="shared" si="3"/>
        <v>91</v>
      </c>
      <c r="B92" s="2">
        <v>26100940</v>
      </c>
      <c r="C92" s="3">
        <v>46050</v>
      </c>
      <c r="D92" s="2">
        <v>261000574</v>
      </c>
      <c r="E92" s="7">
        <v>46058</v>
      </c>
      <c r="F92" s="4">
        <f t="shared" si="5"/>
        <v>7</v>
      </c>
      <c r="G92" s="2" t="str">
        <f t="shared" si="4"/>
        <v>Enero 2026</v>
      </c>
      <c r="H92" s="5" t="s">
        <v>11</v>
      </c>
      <c r="I92" s="2" t="s">
        <v>10</v>
      </c>
    </row>
    <row r="93" spans="1:9" x14ac:dyDescent="0.25">
      <c r="A93" s="2">
        <f t="shared" si="3"/>
        <v>92</v>
      </c>
      <c r="B93" s="2">
        <v>26100952</v>
      </c>
      <c r="C93" s="3">
        <v>46050</v>
      </c>
      <c r="D93" s="2">
        <v>261000854</v>
      </c>
      <c r="E93" s="7">
        <v>46066</v>
      </c>
      <c r="F93" s="4">
        <f t="shared" si="5"/>
        <v>13</v>
      </c>
      <c r="G93" s="2" t="str">
        <f t="shared" si="4"/>
        <v>Enero 2026</v>
      </c>
      <c r="H93" s="5" t="s">
        <v>50</v>
      </c>
      <c r="I93" s="2" t="s">
        <v>10</v>
      </c>
    </row>
    <row r="94" spans="1:9" ht="24" x14ac:dyDescent="0.25">
      <c r="A94" s="2">
        <f t="shared" si="3"/>
        <v>93</v>
      </c>
      <c r="B94" s="2">
        <v>26100955</v>
      </c>
      <c r="C94" s="3">
        <v>46050</v>
      </c>
      <c r="D94" s="2">
        <v>261000567</v>
      </c>
      <c r="E94" s="7">
        <v>46058</v>
      </c>
      <c r="F94" s="4">
        <f t="shared" si="5"/>
        <v>7</v>
      </c>
      <c r="G94" s="2" t="str">
        <f t="shared" si="4"/>
        <v>Enero 2026</v>
      </c>
      <c r="H94" s="5" t="s">
        <v>37</v>
      </c>
      <c r="I94" s="2" t="s">
        <v>38</v>
      </c>
    </row>
    <row r="95" spans="1:9" x14ac:dyDescent="0.25">
      <c r="A95" s="2">
        <f t="shared" si="3"/>
        <v>94</v>
      </c>
      <c r="B95" s="2">
        <v>26100959</v>
      </c>
      <c r="C95" s="3">
        <v>46050</v>
      </c>
      <c r="D95" s="2">
        <v>261001049</v>
      </c>
      <c r="E95" s="7">
        <v>46076</v>
      </c>
      <c r="F95" s="4">
        <f t="shared" si="5"/>
        <v>19</v>
      </c>
      <c r="G95" s="2" t="str">
        <f t="shared" si="4"/>
        <v>Enero 2026</v>
      </c>
      <c r="H95" s="5" t="s">
        <v>9</v>
      </c>
      <c r="I95" s="2" t="s">
        <v>10</v>
      </c>
    </row>
    <row r="96" spans="1:9" ht="24" x14ac:dyDescent="0.25">
      <c r="A96" s="2">
        <f t="shared" si="3"/>
        <v>95</v>
      </c>
      <c r="B96" s="2">
        <v>26100983</v>
      </c>
      <c r="C96" s="3">
        <v>46051</v>
      </c>
      <c r="D96" s="2">
        <v>261000580</v>
      </c>
      <c r="E96" s="7">
        <v>46059</v>
      </c>
      <c r="F96" s="4">
        <f t="shared" si="5"/>
        <v>7</v>
      </c>
      <c r="G96" s="2" t="str">
        <f t="shared" si="4"/>
        <v>Enero 2026</v>
      </c>
      <c r="H96" s="5" t="s">
        <v>9</v>
      </c>
      <c r="I96" s="2" t="s">
        <v>19</v>
      </c>
    </row>
    <row r="97" spans="1:9" x14ac:dyDescent="0.25">
      <c r="A97" s="2">
        <f t="shared" si="3"/>
        <v>96</v>
      </c>
      <c r="B97" s="2">
        <v>26100984</v>
      </c>
      <c r="C97" s="3">
        <v>46051</v>
      </c>
      <c r="D97" s="2">
        <v>261000656</v>
      </c>
      <c r="E97" s="7">
        <v>46062</v>
      </c>
      <c r="F97" s="4">
        <f t="shared" si="5"/>
        <v>8</v>
      </c>
      <c r="G97" s="2" t="str">
        <f t="shared" si="4"/>
        <v>Enero 2026</v>
      </c>
      <c r="H97" s="5" t="s">
        <v>9</v>
      </c>
      <c r="I97" s="2" t="s">
        <v>14</v>
      </c>
    </row>
    <row r="98" spans="1:9" x14ac:dyDescent="0.25">
      <c r="A98" s="2">
        <f t="shared" si="3"/>
        <v>97</v>
      </c>
      <c r="B98" s="2">
        <v>26101000</v>
      </c>
      <c r="C98" s="3">
        <v>46051</v>
      </c>
      <c r="D98" s="2">
        <v>261000799</v>
      </c>
      <c r="E98" s="7">
        <v>46066</v>
      </c>
      <c r="F98" s="4">
        <f t="shared" si="5"/>
        <v>12</v>
      </c>
      <c r="G98" s="2" t="str">
        <f t="shared" si="4"/>
        <v>Enero 2026</v>
      </c>
      <c r="H98" s="5" t="s">
        <v>9</v>
      </c>
      <c r="I98" s="2" t="s">
        <v>10</v>
      </c>
    </row>
    <row r="99" spans="1:9" ht="24" x14ac:dyDescent="0.25">
      <c r="A99" s="2">
        <f t="shared" si="3"/>
        <v>98</v>
      </c>
      <c r="B99" s="2">
        <v>26101023</v>
      </c>
      <c r="C99" s="3">
        <v>46051</v>
      </c>
      <c r="D99" s="2">
        <v>261000727</v>
      </c>
      <c r="E99" s="7">
        <v>46065</v>
      </c>
      <c r="F99" s="4">
        <f t="shared" si="5"/>
        <v>11</v>
      </c>
      <c r="G99" s="2" t="str">
        <f t="shared" si="4"/>
        <v>Enero 2026</v>
      </c>
      <c r="H99" s="5" t="s">
        <v>51</v>
      </c>
      <c r="I99" s="2" t="s">
        <v>16</v>
      </c>
    </row>
    <row r="100" spans="1:9" x14ac:dyDescent="0.25">
      <c r="A100" s="2">
        <f t="shared" si="3"/>
        <v>99</v>
      </c>
      <c r="B100" s="2">
        <v>26101068</v>
      </c>
      <c r="C100" s="3">
        <v>46052</v>
      </c>
      <c r="D100" s="2">
        <v>261000658</v>
      </c>
      <c r="E100" s="7">
        <v>46066</v>
      </c>
      <c r="F100" s="4">
        <f t="shared" si="5"/>
        <v>11</v>
      </c>
      <c r="G100" s="2" t="str">
        <f t="shared" si="4"/>
        <v>Enero 2026</v>
      </c>
      <c r="H100" s="5" t="s">
        <v>9</v>
      </c>
      <c r="I100" s="2" t="s">
        <v>14</v>
      </c>
    </row>
    <row r="101" spans="1:9" x14ac:dyDescent="0.25">
      <c r="A101" s="2">
        <f t="shared" si="3"/>
        <v>100</v>
      </c>
      <c r="B101" s="2">
        <v>26101071</v>
      </c>
      <c r="C101" s="3">
        <v>46052</v>
      </c>
      <c r="D101" s="2">
        <v>261000858</v>
      </c>
      <c r="E101" s="7">
        <v>46065</v>
      </c>
      <c r="F101" s="4">
        <f t="shared" si="5"/>
        <v>10</v>
      </c>
      <c r="G101" s="2" t="str">
        <f t="shared" si="4"/>
        <v>Enero 2026</v>
      </c>
      <c r="H101" s="5" t="s">
        <v>11</v>
      </c>
      <c r="I101" s="2" t="s">
        <v>10</v>
      </c>
    </row>
    <row r="102" spans="1:9" x14ac:dyDescent="0.25">
      <c r="A102" s="2">
        <f t="shared" si="3"/>
        <v>101</v>
      </c>
      <c r="B102" s="2">
        <v>26101107</v>
      </c>
      <c r="C102" s="3">
        <v>46052</v>
      </c>
      <c r="D102" s="2">
        <v>261000570</v>
      </c>
      <c r="E102" s="7">
        <v>46058</v>
      </c>
      <c r="F102" s="4">
        <f t="shared" si="5"/>
        <v>5</v>
      </c>
      <c r="G102" s="2" t="str">
        <f t="shared" si="4"/>
        <v>Enero 2026</v>
      </c>
      <c r="H102" s="5" t="s">
        <v>52</v>
      </c>
      <c r="I102" s="2" t="s">
        <v>10</v>
      </c>
    </row>
    <row r="103" spans="1:9" x14ac:dyDescent="0.25">
      <c r="A103" s="2">
        <f t="shared" si="3"/>
        <v>102</v>
      </c>
      <c r="B103" s="2">
        <v>26101117</v>
      </c>
      <c r="C103" s="3">
        <v>46052</v>
      </c>
      <c r="D103" s="2">
        <v>261000568</v>
      </c>
      <c r="E103" s="7">
        <v>46059</v>
      </c>
      <c r="F103" s="4">
        <f t="shared" si="5"/>
        <v>6</v>
      </c>
      <c r="G103" s="2" t="str">
        <f t="shared" si="4"/>
        <v>Enero 2026</v>
      </c>
      <c r="H103" s="5" t="s">
        <v>11</v>
      </c>
      <c r="I103" s="2" t="s">
        <v>14</v>
      </c>
    </row>
    <row r="104" spans="1:9" x14ac:dyDescent="0.25">
      <c r="A104" s="2">
        <f t="shared" si="3"/>
        <v>103</v>
      </c>
      <c r="B104" s="2">
        <v>26101122</v>
      </c>
      <c r="C104" s="3">
        <v>46055</v>
      </c>
      <c r="D104" s="2">
        <v>261000719</v>
      </c>
      <c r="E104" s="7">
        <v>46064</v>
      </c>
      <c r="F104" s="4">
        <f t="shared" si="5"/>
        <v>8</v>
      </c>
      <c r="G104" s="2" t="str">
        <f t="shared" si="4"/>
        <v>Febrero 2026</v>
      </c>
      <c r="H104" s="5" t="s">
        <v>9</v>
      </c>
      <c r="I104" s="2" t="s">
        <v>10</v>
      </c>
    </row>
    <row r="105" spans="1:9" ht="24" x14ac:dyDescent="0.25">
      <c r="A105" s="2">
        <f t="shared" si="3"/>
        <v>104</v>
      </c>
      <c r="B105" s="2">
        <v>26101123</v>
      </c>
      <c r="C105" s="3">
        <v>46055</v>
      </c>
      <c r="D105" s="2">
        <v>261000766</v>
      </c>
      <c r="E105" s="7">
        <v>46066</v>
      </c>
      <c r="F105" s="4">
        <f t="shared" si="5"/>
        <v>10</v>
      </c>
      <c r="G105" s="2" t="str">
        <f t="shared" si="4"/>
        <v>Febrero 2026</v>
      </c>
      <c r="H105" s="5" t="s">
        <v>9</v>
      </c>
      <c r="I105" s="2" t="s">
        <v>19</v>
      </c>
    </row>
    <row r="106" spans="1:9" x14ac:dyDescent="0.25">
      <c r="A106" s="2">
        <f t="shared" si="3"/>
        <v>105</v>
      </c>
      <c r="B106" s="2">
        <v>26101124</v>
      </c>
      <c r="C106" s="3">
        <v>46055</v>
      </c>
      <c r="D106" s="2">
        <v>261000720</v>
      </c>
      <c r="E106" s="7">
        <v>46064</v>
      </c>
      <c r="F106" s="4">
        <f t="shared" si="5"/>
        <v>8</v>
      </c>
      <c r="G106" s="2" t="str">
        <f t="shared" si="4"/>
        <v>Febrero 2026</v>
      </c>
      <c r="H106" s="5" t="s">
        <v>9</v>
      </c>
      <c r="I106" s="2" t="s">
        <v>10</v>
      </c>
    </row>
    <row r="107" spans="1:9" x14ac:dyDescent="0.25">
      <c r="A107" s="2">
        <f t="shared" si="3"/>
        <v>106</v>
      </c>
      <c r="B107" s="2">
        <v>26101125</v>
      </c>
      <c r="C107" s="3">
        <v>46055</v>
      </c>
      <c r="D107" s="2">
        <v>261000660</v>
      </c>
      <c r="E107" s="7">
        <v>46062</v>
      </c>
      <c r="F107" s="4">
        <f t="shared" si="5"/>
        <v>6</v>
      </c>
      <c r="G107" s="2" t="str">
        <f t="shared" si="4"/>
        <v>Febrero 2026</v>
      </c>
      <c r="H107" s="5" t="s">
        <v>53</v>
      </c>
      <c r="I107" s="2" t="s">
        <v>10</v>
      </c>
    </row>
    <row r="108" spans="1:9" ht="24" x14ac:dyDescent="0.25">
      <c r="A108" s="2">
        <f t="shared" si="3"/>
        <v>107</v>
      </c>
      <c r="B108" s="2">
        <v>26101126</v>
      </c>
      <c r="C108" s="3">
        <v>46055</v>
      </c>
      <c r="D108" s="2">
        <v>261000657</v>
      </c>
      <c r="E108" s="7">
        <v>46062</v>
      </c>
      <c r="F108" s="4">
        <f t="shared" si="5"/>
        <v>6</v>
      </c>
      <c r="G108" s="2" t="str">
        <f t="shared" si="4"/>
        <v>Febrero 2026</v>
      </c>
      <c r="H108" s="5" t="s">
        <v>40</v>
      </c>
      <c r="I108" s="2" t="s">
        <v>19</v>
      </c>
    </row>
    <row r="109" spans="1:9" x14ac:dyDescent="0.25">
      <c r="A109" s="2">
        <f t="shared" si="3"/>
        <v>108</v>
      </c>
      <c r="B109" s="2">
        <v>26101129</v>
      </c>
      <c r="C109" s="3">
        <v>46055</v>
      </c>
      <c r="D109" s="2">
        <v>261000722</v>
      </c>
      <c r="E109" s="7">
        <v>46064</v>
      </c>
      <c r="F109" s="4">
        <f t="shared" si="5"/>
        <v>8</v>
      </c>
      <c r="G109" s="2" t="str">
        <f t="shared" si="4"/>
        <v>Febrero 2026</v>
      </c>
      <c r="H109" s="5" t="s">
        <v>9</v>
      </c>
      <c r="I109" s="2" t="s">
        <v>10</v>
      </c>
    </row>
    <row r="110" spans="1:9" x14ac:dyDescent="0.25">
      <c r="A110" s="2">
        <f t="shared" si="3"/>
        <v>109</v>
      </c>
      <c r="B110" s="2">
        <v>26101130</v>
      </c>
      <c r="C110" s="3">
        <v>46055</v>
      </c>
      <c r="D110" s="2">
        <v>261000965</v>
      </c>
      <c r="E110" s="7">
        <v>46065</v>
      </c>
      <c r="F110" s="4">
        <f t="shared" si="5"/>
        <v>9</v>
      </c>
      <c r="G110" s="2" t="str">
        <f t="shared" si="4"/>
        <v>Febrero 2026</v>
      </c>
      <c r="H110" s="5" t="s">
        <v>9</v>
      </c>
      <c r="I110" s="2" t="s">
        <v>10</v>
      </c>
    </row>
    <row r="111" spans="1:9" x14ac:dyDescent="0.25">
      <c r="A111" s="2">
        <f t="shared" si="3"/>
        <v>110</v>
      </c>
      <c r="B111" s="2">
        <v>26101134</v>
      </c>
      <c r="C111" s="3">
        <v>46055</v>
      </c>
      <c r="D111" s="2">
        <v>261000659</v>
      </c>
      <c r="E111" s="7">
        <v>46062</v>
      </c>
      <c r="F111" s="4">
        <f t="shared" si="5"/>
        <v>6</v>
      </c>
      <c r="G111" s="2" t="str">
        <f t="shared" si="4"/>
        <v>Febrero 2026</v>
      </c>
      <c r="H111" s="5" t="s">
        <v>9</v>
      </c>
      <c r="I111" s="2" t="s">
        <v>10</v>
      </c>
    </row>
    <row r="112" spans="1:9" x14ac:dyDescent="0.25">
      <c r="A112" s="2">
        <f t="shared" si="3"/>
        <v>111</v>
      </c>
      <c r="B112" s="2">
        <v>26101135</v>
      </c>
      <c r="C112" s="3">
        <v>46055</v>
      </c>
      <c r="D112" s="2">
        <v>261001223</v>
      </c>
      <c r="E112" s="7">
        <v>46076</v>
      </c>
      <c r="F112" s="4">
        <f t="shared" si="5"/>
        <v>16</v>
      </c>
      <c r="G112" s="2" t="str">
        <f t="shared" si="4"/>
        <v>Febrero 2026</v>
      </c>
      <c r="H112" s="5" t="s">
        <v>9</v>
      </c>
      <c r="I112" s="2" t="s">
        <v>10</v>
      </c>
    </row>
    <row r="113" spans="1:9" x14ac:dyDescent="0.25">
      <c r="A113" s="2">
        <f t="shared" si="3"/>
        <v>112</v>
      </c>
      <c r="B113" s="2">
        <v>26101136</v>
      </c>
      <c r="C113" s="3">
        <v>46055</v>
      </c>
      <c r="D113" s="2">
        <v>261000718</v>
      </c>
      <c r="E113" s="7">
        <v>46064</v>
      </c>
      <c r="F113" s="4">
        <f t="shared" si="5"/>
        <v>8</v>
      </c>
      <c r="G113" s="2" t="str">
        <f t="shared" si="4"/>
        <v>Febrero 2026</v>
      </c>
      <c r="H113" s="5" t="s">
        <v>9</v>
      </c>
      <c r="I113" s="2" t="s">
        <v>10</v>
      </c>
    </row>
    <row r="114" spans="1:9" x14ac:dyDescent="0.25">
      <c r="A114" s="2">
        <f t="shared" si="3"/>
        <v>113</v>
      </c>
      <c r="B114" s="2">
        <v>26101152</v>
      </c>
      <c r="C114" s="3">
        <v>46055</v>
      </c>
      <c r="D114" s="2">
        <v>261001217</v>
      </c>
      <c r="E114" s="7">
        <v>46084</v>
      </c>
      <c r="F114" s="4">
        <f t="shared" si="5"/>
        <v>22</v>
      </c>
      <c r="G114" s="2" t="str">
        <f t="shared" si="4"/>
        <v>Febrero 2026</v>
      </c>
      <c r="H114" s="5" t="s">
        <v>9</v>
      </c>
      <c r="I114" s="2" t="s">
        <v>14</v>
      </c>
    </row>
    <row r="115" spans="1:9" x14ac:dyDescent="0.25">
      <c r="A115" s="2">
        <f t="shared" si="3"/>
        <v>114</v>
      </c>
      <c r="B115" s="2">
        <v>26101185</v>
      </c>
      <c r="C115" s="3">
        <v>46056</v>
      </c>
      <c r="D115" s="2">
        <v>261000765</v>
      </c>
      <c r="E115" s="7">
        <v>46066</v>
      </c>
      <c r="F115" s="4">
        <f t="shared" si="5"/>
        <v>9</v>
      </c>
      <c r="G115" s="2" t="str">
        <f t="shared" si="4"/>
        <v>Febrero 2026</v>
      </c>
      <c r="H115" s="5" t="s">
        <v>9</v>
      </c>
      <c r="I115" s="2" t="s">
        <v>14</v>
      </c>
    </row>
    <row r="116" spans="1:9" x14ac:dyDescent="0.25">
      <c r="A116" s="2">
        <f t="shared" si="3"/>
        <v>115</v>
      </c>
      <c r="B116" s="2">
        <v>26101186</v>
      </c>
      <c r="C116" s="3">
        <v>46056</v>
      </c>
      <c r="D116" s="2">
        <v>261000721</v>
      </c>
      <c r="E116" s="7">
        <v>46064</v>
      </c>
      <c r="F116" s="4">
        <f t="shared" si="5"/>
        <v>7</v>
      </c>
      <c r="G116" s="2" t="str">
        <f t="shared" si="4"/>
        <v>Febrero 2026</v>
      </c>
      <c r="H116" s="5" t="s">
        <v>9</v>
      </c>
      <c r="I116" s="2" t="s">
        <v>10</v>
      </c>
    </row>
    <row r="117" spans="1:9" ht="24" x14ac:dyDescent="0.25">
      <c r="A117" s="2">
        <f t="shared" si="3"/>
        <v>116</v>
      </c>
      <c r="B117" s="2">
        <v>26101187</v>
      </c>
      <c r="C117" s="3">
        <v>46056</v>
      </c>
      <c r="D117" s="2">
        <v>261000653</v>
      </c>
      <c r="E117" s="7">
        <v>46062</v>
      </c>
      <c r="F117" s="4">
        <f t="shared" si="5"/>
        <v>5</v>
      </c>
      <c r="G117" s="2" t="str">
        <f t="shared" si="4"/>
        <v>Febrero 2026</v>
      </c>
      <c r="H117" s="5" t="s">
        <v>40</v>
      </c>
      <c r="I117" s="2" t="s">
        <v>19</v>
      </c>
    </row>
    <row r="118" spans="1:9" x14ac:dyDescent="0.25">
      <c r="A118" s="2">
        <f t="shared" si="3"/>
        <v>117</v>
      </c>
      <c r="B118" s="2">
        <v>26101188</v>
      </c>
      <c r="C118" s="3">
        <v>46056</v>
      </c>
      <c r="D118" s="2">
        <v>261000662</v>
      </c>
      <c r="E118" s="7">
        <v>46062</v>
      </c>
      <c r="F118" s="4">
        <f t="shared" si="5"/>
        <v>5</v>
      </c>
      <c r="G118" s="2" t="str">
        <f t="shared" si="4"/>
        <v>Febrero 2026</v>
      </c>
      <c r="H118" s="5" t="s">
        <v>9</v>
      </c>
      <c r="I118" s="2" t="s">
        <v>10</v>
      </c>
    </row>
    <row r="119" spans="1:9" x14ac:dyDescent="0.25">
      <c r="A119" s="2">
        <f t="shared" si="3"/>
        <v>118</v>
      </c>
      <c r="B119" s="2">
        <v>26101207</v>
      </c>
      <c r="C119" s="3">
        <v>46056</v>
      </c>
      <c r="D119" s="2">
        <v>261000661</v>
      </c>
      <c r="E119" s="7">
        <v>46062</v>
      </c>
      <c r="F119" s="4">
        <f t="shared" si="5"/>
        <v>5</v>
      </c>
      <c r="G119" s="2" t="str">
        <f t="shared" si="4"/>
        <v>Febrero 2026</v>
      </c>
      <c r="H119" s="5" t="s">
        <v>9</v>
      </c>
      <c r="I119" s="2" t="s">
        <v>10</v>
      </c>
    </row>
    <row r="120" spans="1:9" x14ac:dyDescent="0.25">
      <c r="A120" s="2">
        <f t="shared" si="3"/>
        <v>119</v>
      </c>
      <c r="B120" s="2">
        <v>26101246</v>
      </c>
      <c r="C120" s="3">
        <v>46057</v>
      </c>
      <c r="D120" s="2">
        <v>261001333</v>
      </c>
      <c r="E120" s="7">
        <v>46073</v>
      </c>
      <c r="F120" s="4">
        <f t="shared" si="5"/>
        <v>13</v>
      </c>
      <c r="G120" s="2" t="str">
        <f t="shared" si="4"/>
        <v>Febrero 2026</v>
      </c>
      <c r="H120" s="5" t="s">
        <v>9</v>
      </c>
      <c r="I120" s="2" t="s">
        <v>10</v>
      </c>
    </row>
    <row r="121" spans="1:9" x14ac:dyDescent="0.25">
      <c r="A121" s="2">
        <f t="shared" si="3"/>
        <v>120</v>
      </c>
      <c r="B121" s="2">
        <v>26101247</v>
      </c>
      <c r="C121" s="3">
        <v>46057</v>
      </c>
      <c r="D121" s="2">
        <v>261000970</v>
      </c>
      <c r="E121" s="7">
        <v>46077</v>
      </c>
      <c r="F121" s="4">
        <f t="shared" si="5"/>
        <v>15</v>
      </c>
      <c r="G121" s="2" t="str">
        <f t="shared" si="4"/>
        <v>Febrero 2026</v>
      </c>
      <c r="H121" s="5" t="s">
        <v>54</v>
      </c>
      <c r="I121" s="2" t="s">
        <v>18</v>
      </c>
    </row>
    <row r="122" spans="1:9" x14ac:dyDescent="0.25">
      <c r="A122" s="2">
        <f t="shared" si="3"/>
        <v>121</v>
      </c>
      <c r="B122" s="2">
        <v>26101248</v>
      </c>
      <c r="C122" s="3">
        <v>46057</v>
      </c>
      <c r="D122" s="2">
        <v>261000971</v>
      </c>
      <c r="E122" s="7">
        <v>46077</v>
      </c>
      <c r="F122" s="4">
        <f t="shared" si="5"/>
        <v>15</v>
      </c>
      <c r="G122" s="2" t="str">
        <f t="shared" si="4"/>
        <v>Febrero 2026</v>
      </c>
      <c r="H122" s="5" t="s">
        <v>9</v>
      </c>
      <c r="I122" s="2" t="s">
        <v>10</v>
      </c>
    </row>
    <row r="123" spans="1:9" x14ac:dyDescent="0.25">
      <c r="A123" s="2">
        <f t="shared" si="3"/>
        <v>122</v>
      </c>
      <c r="B123" s="2">
        <v>26101250</v>
      </c>
      <c r="C123" s="3">
        <v>46057</v>
      </c>
      <c r="D123" s="2">
        <v>261001050</v>
      </c>
      <c r="E123" s="7">
        <v>46076</v>
      </c>
      <c r="F123" s="4">
        <f t="shared" si="5"/>
        <v>14</v>
      </c>
      <c r="G123" s="2" t="str">
        <f t="shared" si="4"/>
        <v>Febrero 2026</v>
      </c>
      <c r="H123" s="5" t="s">
        <v>9</v>
      </c>
      <c r="I123" s="2" t="s">
        <v>10</v>
      </c>
    </row>
    <row r="124" spans="1:9" x14ac:dyDescent="0.25">
      <c r="A124" s="2">
        <f t="shared" si="3"/>
        <v>123</v>
      </c>
      <c r="B124" s="2">
        <v>26101252</v>
      </c>
      <c r="C124" s="3">
        <v>46057</v>
      </c>
      <c r="D124" s="2">
        <v>261000969</v>
      </c>
      <c r="E124" s="7">
        <v>46077</v>
      </c>
      <c r="F124" s="4">
        <f t="shared" si="5"/>
        <v>15</v>
      </c>
      <c r="G124" s="2" t="str">
        <f t="shared" si="4"/>
        <v>Febrero 2026</v>
      </c>
      <c r="H124" s="5" t="s">
        <v>55</v>
      </c>
      <c r="I124" s="2" t="s">
        <v>18</v>
      </c>
    </row>
    <row r="125" spans="1:9" ht="24" x14ac:dyDescent="0.25">
      <c r="A125" s="2">
        <f t="shared" si="3"/>
        <v>124</v>
      </c>
      <c r="B125" s="2">
        <v>26101254</v>
      </c>
      <c r="C125" s="3">
        <v>46057</v>
      </c>
      <c r="D125" s="2">
        <v>261000895</v>
      </c>
      <c r="E125" s="7">
        <v>46077</v>
      </c>
      <c r="F125" s="4">
        <f t="shared" si="5"/>
        <v>15</v>
      </c>
      <c r="G125" s="2" t="str">
        <f t="shared" si="4"/>
        <v>Febrero 2026</v>
      </c>
      <c r="H125" s="5" t="s">
        <v>40</v>
      </c>
      <c r="I125" s="2" t="s">
        <v>19</v>
      </c>
    </row>
    <row r="126" spans="1:9" x14ac:dyDescent="0.25">
      <c r="A126" s="2">
        <f t="shared" si="3"/>
        <v>125</v>
      </c>
      <c r="B126" s="2">
        <v>26101255</v>
      </c>
      <c r="C126" s="3">
        <v>46057</v>
      </c>
      <c r="D126" s="2">
        <v>261000963</v>
      </c>
      <c r="E126" s="7">
        <v>46077</v>
      </c>
      <c r="F126" s="4">
        <f t="shared" si="5"/>
        <v>15</v>
      </c>
      <c r="G126" s="2" t="str">
        <f t="shared" si="4"/>
        <v>Febrero 2026</v>
      </c>
      <c r="H126" s="5" t="s">
        <v>56</v>
      </c>
      <c r="I126" s="2" t="s">
        <v>14</v>
      </c>
    </row>
    <row r="127" spans="1:9" x14ac:dyDescent="0.25">
      <c r="A127" s="2">
        <f t="shared" si="3"/>
        <v>126</v>
      </c>
      <c r="B127" s="2">
        <v>26101259</v>
      </c>
      <c r="C127" s="3">
        <v>46057</v>
      </c>
      <c r="D127" s="2">
        <v>261001231</v>
      </c>
      <c r="E127" s="7">
        <v>46085</v>
      </c>
      <c r="F127" s="4">
        <f t="shared" si="5"/>
        <v>21</v>
      </c>
      <c r="G127" s="2" t="str">
        <f t="shared" si="4"/>
        <v>Febrero 2026</v>
      </c>
      <c r="H127" s="5" t="s">
        <v>57</v>
      </c>
      <c r="I127" s="2" t="s">
        <v>18</v>
      </c>
    </row>
    <row r="128" spans="1:9" x14ac:dyDescent="0.25">
      <c r="A128" s="2">
        <f t="shared" si="3"/>
        <v>127</v>
      </c>
      <c r="B128" s="2">
        <v>26101260</v>
      </c>
      <c r="C128" s="3">
        <v>46057</v>
      </c>
      <c r="D128" s="2">
        <v>261000966</v>
      </c>
      <c r="E128" s="7">
        <v>46077</v>
      </c>
      <c r="F128" s="4">
        <f t="shared" si="5"/>
        <v>15</v>
      </c>
      <c r="G128" s="2" t="str">
        <f t="shared" si="4"/>
        <v>Febrero 2026</v>
      </c>
      <c r="H128" s="5" t="s">
        <v>9</v>
      </c>
      <c r="I128" s="2" t="s">
        <v>14</v>
      </c>
    </row>
    <row r="129" spans="1:9" x14ac:dyDescent="0.25">
      <c r="A129" s="2">
        <f t="shared" si="3"/>
        <v>128</v>
      </c>
      <c r="B129" s="2">
        <v>26101267</v>
      </c>
      <c r="C129" s="3">
        <v>46057</v>
      </c>
      <c r="D129" s="2">
        <v>261000968</v>
      </c>
      <c r="E129" s="7">
        <v>46077</v>
      </c>
      <c r="F129" s="4">
        <f t="shared" si="5"/>
        <v>15</v>
      </c>
      <c r="G129" s="2" t="str">
        <f t="shared" si="4"/>
        <v>Febrero 2026</v>
      </c>
      <c r="H129" s="5" t="s">
        <v>11</v>
      </c>
      <c r="I129" s="2" t="s">
        <v>10</v>
      </c>
    </row>
    <row r="130" spans="1:9" x14ac:dyDescent="0.25">
      <c r="A130" s="2">
        <f t="shared" ref="A130:A193" si="6">ROW()-1</f>
        <v>129</v>
      </c>
      <c r="B130" s="2">
        <v>26101283</v>
      </c>
      <c r="C130" s="3">
        <v>46057</v>
      </c>
      <c r="D130" s="2">
        <v>261001226</v>
      </c>
      <c r="E130" s="7">
        <v>46085</v>
      </c>
      <c r="F130" s="4">
        <f t="shared" si="5"/>
        <v>21</v>
      </c>
      <c r="G130" s="2" t="str">
        <f t="shared" ref="G130:G193" si="7">CHOOSE(MONTH($C130),"Enero","Febrero","Marzo","Abril","Mayo","Junio","Julio","Agosto","Septiembre","Octubre","Noviembre","Diciembre")&amp;" "&amp;YEAR($C130)</f>
        <v>Febrero 2026</v>
      </c>
      <c r="H130" s="5" t="s">
        <v>41</v>
      </c>
      <c r="I130" s="2" t="s">
        <v>14</v>
      </c>
    </row>
    <row r="131" spans="1:9" x14ac:dyDescent="0.25">
      <c r="A131" s="2">
        <f t="shared" si="6"/>
        <v>130</v>
      </c>
      <c r="B131" s="2">
        <v>26101319</v>
      </c>
      <c r="C131" s="3">
        <v>46058</v>
      </c>
      <c r="D131" s="2">
        <v>261001052</v>
      </c>
      <c r="E131" s="7">
        <v>46078</v>
      </c>
      <c r="F131" s="4">
        <f t="shared" ref="F131:F194" si="8">NETWORKDAYS(C131,E131)</f>
        <v>15</v>
      </c>
      <c r="G131" s="2" t="str">
        <f t="shared" si="7"/>
        <v>Febrero 2026</v>
      </c>
      <c r="H131" s="5" t="s">
        <v>9</v>
      </c>
      <c r="I131" s="2" t="s">
        <v>10</v>
      </c>
    </row>
    <row r="132" spans="1:9" x14ac:dyDescent="0.25">
      <c r="A132" s="2">
        <f t="shared" si="6"/>
        <v>131</v>
      </c>
      <c r="B132" s="2">
        <v>26101321</v>
      </c>
      <c r="C132" s="3">
        <v>46058</v>
      </c>
      <c r="D132" s="2">
        <v>261000962</v>
      </c>
      <c r="E132" s="7">
        <v>46077</v>
      </c>
      <c r="F132" s="4">
        <f t="shared" si="8"/>
        <v>14</v>
      </c>
      <c r="G132" s="2" t="str">
        <f t="shared" si="7"/>
        <v>Febrero 2026</v>
      </c>
      <c r="H132" s="5" t="s">
        <v>9</v>
      </c>
      <c r="I132" s="2" t="s">
        <v>14</v>
      </c>
    </row>
    <row r="133" spans="1:9" x14ac:dyDescent="0.25">
      <c r="A133" s="2">
        <f t="shared" si="6"/>
        <v>132</v>
      </c>
      <c r="B133" s="2">
        <v>26101322</v>
      </c>
      <c r="C133" s="3">
        <v>46058</v>
      </c>
      <c r="D133" s="2">
        <v>261000894</v>
      </c>
      <c r="E133" s="7">
        <v>46072</v>
      </c>
      <c r="F133" s="4">
        <f t="shared" si="8"/>
        <v>11</v>
      </c>
      <c r="G133" s="2" t="str">
        <f t="shared" si="7"/>
        <v>Febrero 2026</v>
      </c>
      <c r="H133" s="5" t="s">
        <v>9</v>
      </c>
      <c r="I133" s="2" t="s">
        <v>14</v>
      </c>
    </row>
    <row r="134" spans="1:9" x14ac:dyDescent="0.25">
      <c r="A134" s="2">
        <f t="shared" si="6"/>
        <v>133</v>
      </c>
      <c r="B134" s="2">
        <v>26101325</v>
      </c>
      <c r="C134" s="3">
        <v>46058</v>
      </c>
      <c r="D134" s="2">
        <v>261000967</v>
      </c>
      <c r="E134" s="7">
        <v>46077</v>
      </c>
      <c r="F134" s="4">
        <f t="shared" si="8"/>
        <v>14</v>
      </c>
      <c r="G134" s="2" t="str">
        <f t="shared" si="7"/>
        <v>Febrero 2026</v>
      </c>
      <c r="H134" s="5" t="s">
        <v>9</v>
      </c>
      <c r="I134" s="2" t="s">
        <v>14</v>
      </c>
    </row>
    <row r="135" spans="1:9" x14ac:dyDescent="0.25">
      <c r="A135" s="2">
        <f t="shared" si="6"/>
        <v>134</v>
      </c>
      <c r="B135" s="2">
        <v>26101326</v>
      </c>
      <c r="C135" s="3">
        <v>46058</v>
      </c>
      <c r="D135" s="2">
        <v>261001040</v>
      </c>
      <c r="E135" s="7">
        <v>46078</v>
      </c>
      <c r="F135" s="4">
        <f t="shared" si="8"/>
        <v>15</v>
      </c>
      <c r="G135" s="2" t="str">
        <f t="shared" si="7"/>
        <v>Febrero 2026</v>
      </c>
      <c r="H135" s="5" t="s">
        <v>9</v>
      </c>
      <c r="I135" s="2" t="s">
        <v>14</v>
      </c>
    </row>
    <row r="136" spans="1:9" x14ac:dyDescent="0.25">
      <c r="A136" s="2">
        <f t="shared" si="6"/>
        <v>135</v>
      </c>
      <c r="B136" s="2">
        <v>26101327</v>
      </c>
      <c r="C136" s="3">
        <v>46058</v>
      </c>
      <c r="D136" s="2">
        <v>261001044</v>
      </c>
      <c r="E136" s="7">
        <v>46078</v>
      </c>
      <c r="F136" s="4">
        <f t="shared" si="8"/>
        <v>15</v>
      </c>
      <c r="G136" s="2" t="str">
        <f t="shared" si="7"/>
        <v>Febrero 2026</v>
      </c>
      <c r="H136" s="5" t="s">
        <v>58</v>
      </c>
      <c r="I136" s="2" t="s">
        <v>10</v>
      </c>
    </row>
    <row r="137" spans="1:9" x14ac:dyDescent="0.25">
      <c r="A137" s="2">
        <f t="shared" si="6"/>
        <v>136</v>
      </c>
      <c r="B137" s="2">
        <v>26101334</v>
      </c>
      <c r="C137" s="3">
        <v>46058</v>
      </c>
      <c r="D137" s="2">
        <v>261001053</v>
      </c>
      <c r="E137" s="7">
        <v>46078</v>
      </c>
      <c r="F137" s="4">
        <f t="shared" si="8"/>
        <v>15</v>
      </c>
      <c r="G137" s="2" t="str">
        <f t="shared" si="7"/>
        <v>Febrero 2026</v>
      </c>
      <c r="H137" s="5" t="s">
        <v>9</v>
      </c>
      <c r="I137" s="2" t="s">
        <v>14</v>
      </c>
    </row>
    <row r="138" spans="1:9" x14ac:dyDescent="0.25">
      <c r="A138" s="2">
        <f t="shared" si="6"/>
        <v>137</v>
      </c>
      <c r="B138" s="2">
        <v>26101372</v>
      </c>
      <c r="C138" s="3">
        <v>46058</v>
      </c>
      <c r="D138" s="2">
        <v>261001233</v>
      </c>
      <c r="E138" s="7">
        <v>46085</v>
      </c>
      <c r="F138" s="4">
        <f t="shared" si="8"/>
        <v>20</v>
      </c>
      <c r="G138" s="2" t="str">
        <f t="shared" si="7"/>
        <v>Febrero 2026</v>
      </c>
      <c r="H138" s="5" t="s">
        <v>56</v>
      </c>
      <c r="I138" s="2" t="s">
        <v>14</v>
      </c>
    </row>
    <row r="139" spans="1:9" x14ac:dyDescent="0.25">
      <c r="A139" s="2">
        <f t="shared" si="6"/>
        <v>138</v>
      </c>
      <c r="B139" s="2">
        <v>26101396</v>
      </c>
      <c r="C139" s="3">
        <v>46059</v>
      </c>
      <c r="D139" s="2">
        <v>261000961</v>
      </c>
      <c r="E139" s="7">
        <v>46077</v>
      </c>
      <c r="F139" s="4">
        <f t="shared" si="8"/>
        <v>13</v>
      </c>
      <c r="G139" s="2" t="str">
        <f t="shared" si="7"/>
        <v>Febrero 2026</v>
      </c>
      <c r="H139" s="5" t="s">
        <v>45</v>
      </c>
      <c r="I139" s="2" t="s">
        <v>13</v>
      </c>
    </row>
    <row r="140" spans="1:9" ht="24" x14ac:dyDescent="0.25">
      <c r="A140" s="2">
        <f t="shared" si="6"/>
        <v>139</v>
      </c>
      <c r="B140" s="2">
        <v>26101399</v>
      </c>
      <c r="C140" s="3">
        <v>46059</v>
      </c>
      <c r="D140" s="2">
        <v>261001103</v>
      </c>
      <c r="E140" s="7">
        <v>46078</v>
      </c>
      <c r="F140" s="4">
        <f t="shared" si="8"/>
        <v>14</v>
      </c>
      <c r="G140" s="2" t="str">
        <f t="shared" si="7"/>
        <v>Febrero 2026</v>
      </c>
      <c r="H140" s="5" t="s">
        <v>40</v>
      </c>
      <c r="I140" s="2" t="s">
        <v>19</v>
      </c>
    </row>
    <row r="141" spans="1:9" x14ac:dyDescent="0.25">
      <c r="A141" s="2">
        <f t="shared" si="6"/>
        <v>140</v>
      </c>
      <c r="B141" s="2">
        <v>26101400</v>
      </c>
      <c r="C141" s="3">
        <v>46059</v>
      </c>
      <c r="D141" s="2">
        <v>261001042</v>
      </c>
      <c r="E141" s="7">
        <v>46078</v>
      </c>
      <c r="F141" s="4">
        <f t="shared" si="8"/>
        <v>14</v>
      </c>
      <c r="G141" s="2" t="str">
        <f t="shared" si="7"/>
        <v>Febrero 2026</v>
      </c>
      <c r="H141" s="5" t="s">
        <v>9</v>
      </c>
      <c r="I141" s="2" t="s">
        <v>10</v>
      </c>
    </row>
    <row r="142" spans="1:9" ht="24" x14ac:dyDescent="0.25">
      <c r="A142" s="2">
        <f t="shared" si="6"/>
        <v>141</v>
      </c>
      <c r="B142" s="2">
        <v>26101402</v>
      </c>
      <c r="C142" s="3">
        <v>46059</v>
      </c>
      <c r="D142" s="2">
        <v>261000964</v>
      </c>
      <c r="E142" s="7">
        <v>46077</v>
      </c>
      <c r="F142" s="4">
        <f t="shared" si="8"/>
        <v>13</v>
      </c>
      <c r="G142" s="2" t="str">
        <f t="shared" si="7"/>
        <v>Febrero 2026</v>
      </c>
      <c r="H142" s="5" t="s">
        <v>40</v>
      </c>
      <c r="I142" s="2" t="s">
        <v>19</v>
      </c>
    </row>
    <row r="143" spans="1:9" ht="24" x14ac:dyDescent="0.25">
      <c r="A143" s="2">
        <f t="shared" si="6"/>
        <v>142</v>
      </c>
      <c r="B143" s="2">
        <v>26101404</v>
      </c>
      <c r="C143" s="3">
        <v>46059</v>
      </c>
      <c r="D143" s="2">
        <v>261001238</v>
      </c>
      <c r="E143" s="7">
        <v>46085</v>
      </c>
      <c r="F143" s="4">
        <f t="shared" si="8"/>
        <v>19</v>
      </c>
      <c r="G143" s="2" t="str">
        <f t="shared" si="7"/>
        <v>Febrero 2026</v>
      </c>
      <c r="H143" s="5" t="s">
        <v>40</v>
      </c>
      <c r="I143" s="2" t="s">
        <v>19</v>
      </c>
    </row>
    <row r="144" spans="1:9" x14ac:dyDescent="0.25">
      <c r="A144" s="2">
        <f t="shared" si="6"/>
        <v>143</v>
      </c>
      <c r="B144" s="2">
        <v>26101406</v>
      </c>
      <c r="C144" s="3">
        <v>46059</v>
      </c>
      <c r="D144" s="2">
        <v>261001239</v>
      </c>
      <c r="E144" s="7">
        <v>46080</v>
      </c>
      <c r="F144" s="4">
        <f t="shared" si="8"/>
        <v>16</v>
      </c>
      <c r="G144" s="2" t="str">
        <f t="shared" si="7"/>
        <v>Febrero 2026</v>
      </c>
      <c r="H144" s="5" t="s">
        <v>9</v>
      </c>
      <c r="I144" s="2" t="s">
        <v>10</v>
      </c>
    </row>
    <row r="145" spans="1:9" x14ac:dyDescent="0.25">
      <c r="A145" s="2">
        <f t="shared" si="6"/>
        <v>144</v>
      </c>
      <c r="B145" s="2">
        <v>26101409</v>
      </c>
      <c r="C145" s="3">
        <v>46059</v>
      </c>
      <c r="D145" s="2">
        <v>261001234</v>
      </c>
      <c r="E145" s="7">
        <v>46079</v>
      </c>
      <c r="F145" s="4">
        <f t="shared" si="8"/>
        <v>15</v>
      </c>
      <c r="G145" s="2" t="str">
        <f t="shared" si="7"/>
        <v>Febrero 2026</v>
      </c>
      <c r="H145" s="5" t="s">
        <v>9</v>
      </c>
      <c r="I145" s="2" t="s">
        <v>10</v>
      </c>
    </row>
    <row r="146" spans="1:9" x14ac:dyDescent="0.25">
      <c r="A146" s="2">
        <f t="shared" si="6"/>
        <v>145</v>
      </c>
      <c r="B146" s="2">
        <v>26101456</v>
      </c>
      <c r="C146" s="3">
        <v>46062</v>
      </c>
      <c r="D146" s="2">
        <v>261001247</v>
      </c>
      <c r="E146" s="7">
        <v>46083</v>
      </c>
      <c r="F146" s="4">
        <f t="shared" si="8"/>
        <v>16</v>
      </c>
      <c r="G146" s="2" t="str">
        <f t="shared" si="7"/>
        <v>Febrero 2026</v>
      </c>
      <c r="H146" s="5" t="s">
        <v>59</v>
      </c>
      <c r="I146" s="2" t="s">
        <v>10</v>
      </c>
    </row>
    <row r="147" spans="1:9" x14ac:dyDescent="0.25">
      <c r="A147" s="2">
        <f t="shared" si="6"/>
        <v>146</v>
      </c>
      <c r="B147" s="2">
        <v>26101463</v>
      </c>
      <c r="C147" s="3">
        <v>46062</v>
      </c>
      <c r="D147" s="2">
        <v>261000960</v>
      </c>
      <c r="E147" s="7">
        <v>46077</v>
      </c>
      <c r="F147" s="4">
        <f t="shared" si="8"/>
        <v>12</v>
      </c>
      <c r="G147" s="2" t="str">
        <f t="shared" si="7"/>
        <v>Febrero 2026</v>
      </c>
      <c r="H147" s="5" t="s">
        <v>9</v>
      </c>
      <c r="I147" s="2" t="s">
        <v>10</v>
      </c>
    </row>
    <row r="148" spans="1:9" x14ac:dyDescent="0.25">
      <c r="A148" s="2">
        <f t="shared" si="6"/>
        <v>147</v>
      </c>
      <c r="B148" s="2">
        <v>26101464</v>
      </c>
      <c r="C148" s="3">
        <v>46062</v>
      </c>
      <c r="D148" s="2">
        <v>261000860</v>
      </c>
      <c r="E148" s="7">
        <v>46072</v>
      </c>
      <c r="F148" s="4">
        <f t="shared" si="8"/>
        <v>9</v>
      </c>
      <c r="G148" s="2" t="str">
        <f t="shared" si="7"/>
        <v>Febrero 2026</v>
      </c>
      <c r="H148" s="5" t="s">
        <v>9</v>
      </c>
      <c r="I148" s="2" t="s">
        <v>14</v>
      </c>
    </row>
    <row r="149" spans="1:9" x14ac:dyDescent="0.25">
      <c r="A149" s="2">
        <f t="shared" si="6"/>
        <v>148</v>
      </c>
      <c r="B149" s="2">
        <v>26101470</v>
      </c>
      <c r="C149" s="3">
        <v>46062</v>
      </c>
      <c r="D149" s="2">
        <v>261000897</v>
      </c>
      <c r="E149" s="7">
        <v>46069</v>
      </c>
      <c r="F149" s="4">
        <f t="shared" si="8"/>
        <v>6</v>
      </c>
      <c r="G149" s="2" t="str">
        <f t="shared" si="7"/>
        <v>Febrero 2026</v>
      </c>
      <c r="H149" s="5" t="s">
        <v>28</v>
      </c>
      <c r="I149" s="2" t="s">
        <v>28</v>
      </c>
    </row>
    <row r="150" spans="1:9" x14ac:dyDescent="0.25">
      <c r="A150" s="2">
        <f t="shared" si="6"/>
        <v>149</v>
      </c>
      <c r="B150" s="2">
        <v>26101525</v>
      </c>
      <c r="C150" s="3">
        <v>46063</v>
      </c>
      <c r="D150" s="2">
        <v>261000986</v>
      </c>
      <c r="E150" s="7">
        <v>46077</v>
      </c>
      <c r="F150" s="4">
        <f t="shared" si="8"/>
        <v>11</v>
      </c>
      <c r="G150" s="2" t="str">
        <f t="shared" si="7"/>
        <v>Febrero 2026</v>
      </c>
      <c r="H150" s="5" t="s">
        <v>9</v>
      </c>
      <c r="I150" s="2" t="s">
        <v>14</v>
      </c>
    </row>
    <row r="151" spans="1:9" x14ac:dyDescent="0.25">
      <c r="A151" s="2">
        <f t="shared" si="6"/>
        <v>150</v>
      </c>
      <c r="B151" s="2">
        <v>26101529</v>
      </c>
      <c r="C151" s="3">
        <v>46063</v>
      </c>
      <c r="D151" s="2">
        <v>261000974</v>
      </c>
      <c r="E151" s="7">
        <v>46077</v>
      </c>
      <c r="F151" s="4">
        <f t="shared" si="8"/>
        <v>11</v>
      </c>
      <c r="G151" s="2" t="str">
        <f t="shared" si="7"/>
        <v>Febrero 2026</v>
      </c>
      <c r="H151" s="5" t="s">
        <v>9</v>
      </c>
      <c r="I151" s="2" t="s">
        <v>10</v>
      </c>
    </row>
    <row r="152" spans="1:9" x14ac:dyDescent="0.25">
      <c r="A152" s="2">
        <f t="shared" si="6"/>
        <v>151</v>
      </c>
      <c r="B152" s="2">
        <v>26101530</v>
      </c>
      <c r="C152" s="3">
        <v>46063</v>
      </c>
      <c r="D152" s="2">
        <v>261000973</v>
      </c>
      <c r="E152" s="7">
        <v>46077</v>
      </c>
      <c r="F152" s="4">
        <f t="shared" si="8"/>
        <v>11</v>
      </c>
      <c r="G152" s="2" t="str">
        <f t="shared" si="7"/>
        <v>Febrero 2026</v>
      </c>
      <c r="H152" s="5" t="s">
        <v>9</v>
      </c>
      <c r="I152" s="2" t="s">
        <v>10</v>
      </c>
    </row>
    <row r="153" spans="1:9" x14ac:dyDescent="0.25">
      <c r="A153" s="2">
        <f t="shared" si="6"/>
        <v>152</v>
      </c>
      <c r="B153" s="2">
        <v>26101537</v>
      </c>
      <c r="C153" s="3">
        <v>46063</v>
      </c>
      <c r="D153" s="2">
        <v>261001046</v>
      </c>
      <c r="E153" s="7">
        <v>46078</v>
      </c>
      <c r="F153" s="4">
        <f t="shared" si="8"/>
        <v>12</v>
      </c>
      <c r="G153" s="2" t="str">
        <f t="shared" si="7"/>
        <v>Febrero 2026</v>
      </c>
      <c r="H153" s="5" t="s">
        <v>51</v>
      </c>
      <c r="I153" s="2" t="s">
        <v>60</v>
      </c>
    </row>
    <row r="154" spans="1:9" x14ac:dyDescent="0.25">
      <c r="A154" s="2">
        <f t="shared" si="6"/>
        <v>153</v>
      </c>
      <c r="B154" s="2">
        <v>26101578</v>
      </c>
      <c r="C154" s="3">
        <v>46063</v>
      </c>
      <c r="D154" s="2">
        <v>261001041</v>
      </c>
      <c r="E154" s="7">
        <v>46078</v>
      </c>
      <c r="F154" s="4">
        <f t="shared" si="8"/>
        <v>12</v>
      </c>
      <c r="G154" s="2" t="str">
        <f t="shared" si="7"/>
        <v>Febrero 2026</v>
      </c>
      <c r="H154" s="5" t="s">
        <v>30</v>
      </c>
      <c r="I154" s="2" t="s">
        <v>14</v>
      </c>
    </row>
    <row r="155" spans="1:9" ht="24" x14ac:dyDescent="0.25">
      <c r="A155" s="2">
        <f t="shared" si="6"/>
        <v>154</v>
      </c>
      <c r="B155" s="2">
        <v>26101585</v>
      </c>
      <c r="C155" s="3">
        <v>46064</v>
      </c>
      <c r="D155" s="2">
        <v>261000975</v>
      </c>
      <c r="E155" s="7">
        <v>46077</v>
      </c>
      <c r="F155" s="4">
        <f t="shared" si="8"/>
        <v>10</v>
      </c>
      <c r="G155" s="2" t="str">
        <f t="shared" si="7"/>
        <v>Febrero 2026</v>
      </c>
      <c r="H155" s="5" t="s">
        <v>9</v>
      </c>
      <c r="I155" s="2" t="s">
        <v>19</v>
      </c>
    </row>
    <row r="156" spans="1:9" ht="24" x14ac:dyDescent="0.25">
      <c r="A156" s="2">
        <f t="shared" si="6"/>
        <v>155</v>
      </c>
      <c r="B156" s="2">
        <v>26101587</v>
      </c>
      <c r="C156" s="3">
        <v>46064</v>
      </c>
      <c r="D156" s="2">
        <v>261000849</v>
      </c>
      <c r="E156" s="7">
        <v>46064</v>
      </c>
      <c r="F156" s="4">
        <f t="shared" si="8"/>
        <v>1</v>
      </c>
      <c r="G156" s="2" t="str">
        <f t="shared" si="7"/>
        <v>Febrero 2026</v>
      </c>
      <c r="H156" s="5" t="s">
        <v>61</v>
      </c>
      <c r="I156" s="2" t="s">
        <v>19</v>
      </c>
    </row>
    <row r="157" spans="1:9" x14ac:dyDescent="0.25">
      <c r="A157" s="2">
        <f t="shared" si="6"/>
        <v>156</v>
      </c>
      <c r="B157" s="2">
        <v>26101588</v>
      </c>
      <c r="C157" s="3">
        <v>46064</v>
      </c>
      <c r="D157" s="2">
        <v>261001051</v>
      </c>
      <c r="E157" s="7">
        <v>46078</v>
      </c>
      <c r="F157" s="4">
        <f t="shared" si="8"/>
        <v>11</v>
      </c>
      <c r="G157" s="2" t="str">
        <f t="shared" si="7"/>
        <v>Febrero 2026</v>
      </c>
      <c r="H157" s="5" t="s">
        <v>36</v>
      </c>
      <c r="I157" s="2" t="s">
        <v>10</v>
      </c>
    </row>
    <row r="158" spans="1:9" x14ac:dyDescent="0.25">
      <c r="A158" s="2">
        <f t="shared" si="6"/>
        <v>157</v>
      </c>
      <c r="B158" s="2">
        <v>26101592</v>
      </c>
      <c r="C158" s="3">
        <v>46064</v>
      </c>
      <c r="D158" s="2">
        <v>261001245</v>
      </c>
      <c r="E158" s="7">
        <v>46079</v>
      </c>
      <c r="F158" s="4">
        <f t="shared" si="8"/>
        <v>12</v>
      </c>
      <c r="G158" s="2" t="str">
        <f t="shared" si="7"/>
        <v>Febrero 2026</v>
      </c>
      <c r="H158" s="5" t="s">
        <v>9</v>
      </c>
      <c r="I158" s="2" t="s">
        <v>10</v>
      </c>
    </row>
    <row r="159" spans="1:9" ht="24" x14ac:dyDescent="0.25">
      <c r="A159" s="2">
        <f t="shared" si="6"/>
        <v>158</v>
      </c>
      <c r="B159" s="2">
        <v>26101593</v>
      </c>
      <c r="C159" s="3">
        <v>46064</v>
      </c>
      <c r="D159" s="2">
        <v>261000959</v>
      </c>
      <c r="E159" s="7">
        <v>46077</v>
      </c>
      <c r="F159" s="4">
        <f t="shared" si="8"/>
        <v>10</v>
      </c>
      <c r="G159" s="2" t="str">
        <f t="shared" si="7"/>
        <v>Febrero 2026</v>
      </c>
      <c r="H159" s="5" t="s">
        <v>62</v>
      </c>
      <c r="I159" s="2" t="s">
        <v>19</v>
      </c>
    </row>
    <row r="160" spans="1:9" x14ac:dyDescent="0.25">
      <c r="A160" s="2">
        <f t="shared" si="6"/>
        <v>159</v>
      </c>
      <c r="B160" s="2">
        <v>26101605</v>
      </c>
      <c r="C160" s="3">
        <v>46064</v>
      </c>
      <c r="D160" s="2">
        <v>261000985</v>
      </c>
      <c r="E160" s="7">
        <v>46077</v>
      </c>
      <c r="F160" s="4">
        <f t="shared" si="8"/>
        <v>10</v>
      </c>
      <c r="G160" s="2" t="str">
        <f t="shared" si="7"/>
        <v>Febrero 2026</v>
      </c>
      <c r="H160" s="5" t="s">
        <v>9</v>
      </c>
      <c r="I160" s="2" t="s">
        <v>14</v>
      </c>
    </row>
    <row r="161" spans="1:9" x14ac:dyDescent="0.25">
      <c r="A161" s="2">
        <f t="shared" si="6"/>
        <v>160</v>
      </c>
      <c r="B161" s="2">
        <v>26101609</v>
      </c>
      <c r="C161" s="3">
        <v>46064</v>
      </c>
      <c r="D161" s="2">
        <v>261001355</v>
      </c>
      <c r="E161" s="7">
        <v>46086</v>
      </c>
      <c r="F161" s="4">
        <f t="shared" si="8"/>
        <v>17</v>
      </c>
      <c r="G161" s="2" t="str">
        <f t="shared" si="7"/>
        <v>Febrero 2026</v>
      </c>
      <c r="H161" s="5" t="s">
        <v>45</v>
      </c>
      <c r="I161" s="2" t="s">
        <v>10</v>
      </c>
    </row>
    <row r="162" spans="1:9" x14ac:dyDescent="0.25">
      <c r="A162" s="2">
        <f t="shared" si="6"/>
        <v>161</v>
      </c>
      <c r="B162" s="2">
        <v>26101613</v>
      </c>
      <c r="C162" s="3">
        <v>46064</v>
      </c>
      <c r="D162" s="2">
        <v>261001047</v>
      </c>
      <c r="E162" s="7">
        <v>46078</v>
      </c>
      <c r="F162" s="4">
        <f t="shared" si="8"/>
        <v>11</v>
      </c>
      <c r="G162" s="2" t="str">
        <f t="shared" si="7"/>
        <v>Febrero 2026</v>
      </c>
      <c r="H162" s="5" t="s">
        <v>43</v>
      </c>
      <c r="I162" s="2" t="s">
        <v>10</v>
      </c>
    </row>
    <row r="163" spans="1:9" ht="24" x14ac:dyDescent="0.25">
      <c r="A163" s="2">
        <f t="shared" si="6"/>
        <v>162</v>
      </c>
      <c r="B163" s="2">
        <v>26101646</v>
      </c>
      <c r="C163" s="3">
        <v>46065</v>
      </c>
      <c r="D163" s="2">
        <v>261000980</v>
      </c>
      <c r="E163" s="7">
        <v>46077</v>
      </c>
      <c r="F163" s="4">
        <f t="shared" si="8"/>
        <v>9</v>
      </c>
      <c r="G163" s="2" t="str">
        <f t="shared" si="7"/>
        <v>Febrero 2026</v>
      </c>
      <c r="H163" s="5" t="s">
        <v>63</v>
      </c>
      <c r="I163" s="2" t="s">
        <v>19</v>
      </c>
    </row>
    <row r="164" spans="1:9" x14ac:dyDescent="0.25">
      <c r="A164" s="2">
        <f t="shared" si="6"/>
        <v>163</v>
      </c>
      <c r="B164" s="2">
        <v>26101647</v>
      </c>
      <c r="C164" s="3">
        <v>46065</v>
      </c>
      <c r="D164" s="2">
        <v>261001225</v>
      </c>
      <c r="E164" s="7">
        <v>46085</v>
      </c>
      <c r="F164" s="4">
        <f t="shared" si="8"/>
        <v>15</v>
      </c>
      <c r="G164" s="2" t="str">
        <f t="shared" si="7"/>
        <v>Febrero 2026</v>
      </c>
      <c r="H164" s="5" t="s">
        <v>9</v>
      </c>
      <c r="I164" s="2" t="s">
        <v>10</v>
      </c>
    </row>
    <row r="165" spans="1:9" ht="24" x14ac:dyDescent="0.25">
      <c r="A165" s="2">
        <f t="shared" si="6"/>
        <v>164</v>
      </c>
      <c r="B165" s="2">
        <v>26101708</v>
      </c>
      <c r="C165" s="3">
        <v>46066</v>
      </c>
      <c r="D165" s="2">
        <v>261001224</v>
      </c>
      <c r="E165" s="7">
        <v>46085</v>
      </c>
      <c r="F165" s="4">
        <f t="shared" si="8"/>
        <v>14</v>
      </c>
      <c r="G165" s="2" t="str">
        <f t="shared" si="7"/>
        <v>Febrero 2026</v>
      </c>
      <c r="H165" s="5" t="s">
        <v>62</v>
      </c>
      <c r="I165" s="2" t="s">
        <v>19</v>
      </c>
    </row>
    <row r="166" spans="1:9" x14ac:dyDescent="0.25">
      <c r="A166" s="2">
        <f t="shared" si="6"/>
        <v>165</v>
      </c>
      <c r="B166" s="2">
        <v>26101712</v>
      </c>
      <c r="C166" s="3">
        <v>46066</v>
      </c>
      <c r="D166" s="2">
        <v>261000979</v>
      </c>
      <c r="E166" s="7">
        <v>46077</v>
      </c>
      <c r="F166" s="4">
        <f t="shared" si="8"/>
        <v>8</v>
      </c>
      <c r="G166" s="2" t="str">
        <f t="shared" si="7"/>
        <v>Febrero 2026</v>
      </c>
      <c r="H166" s="5" t="s">
        <v>40</v>
      </c>
      <c r="I166" s="2" t="s">
        <v>10</v>
      </c>
    </row>
    <row r="167" spans="1:9" ht="24" x14ac:dyDescent="0.25">
      <c r="A167" s="2">
        <f t="shared" si="6"/>
        <v>166</v>
      </c>
      <c r="B167" s="2">
        <v>26101713</v>
      </c>
      <c r="C167" s="3">
        <v>46066</v>
      </c>
      <c r="D167" s="2">
        <v>261000856</v>
      </c>
      <c r="E167" s="7">
        <v>46077</v>
      </c>
      <c r="F167" s="4">
        <f t="shared" si="8"/>
        <v>8</v>
      </c>
      <c r="G167" s="2" t="str">
        <f t="shared" si="7"/>
        <v>Febrero 2026</v>
      </c>
      <c r="H167" s="5" t="s">
        <v>9</v>
      </c>
      <c r="I167" s="2" t="s">
        <v>19</v>
      </c>
    </row>
    <row r="168" spans="1:9" x14ac:dyDescent="0.25">
      <c r="A168" s="2">
        <f t="shared" si="6"/>
        <v>167</v>
      </c>
      <c r="B168" s="2">
        <v>26101715</v>
      </c>
      <c r="C168" s="3">
        <v>46066</v>
      </c>
      <c r="D168" s="2">
        <v>261001248</v>
      </c>
      <c r="E168" s="7">
        <v>46085</v>
      </c>
      <c r="F168" s="4">
        <f t="shared" si="8"/>
        <v>14</v>
      </c>
      <c r="G168" s="2" t="str">
        <f t="shared" si="7"/>
        <v>Febrero 2026</v>
      </c>
      <c r="H168" s="5" t="s">
        <v>45</v>
      </c>
      <c r="I168" s="2" t="s">
        <v>10</v>
      </c>
    </row>
    <row r="169" spans="1:9" x14ac:dyDescent="0.25">
      <c r="A169" s="2">
        <f t="shared" si="6"/>
        <v>168</v>
      </c>
      <c r="B169" s="2">
        <v>26101724</v>
      </c>
      <c r="C169" s="3">
        <v>46066</v>
      </c>
      <c r="D169" s="2">
        <v>261001045</v>
      </c>
      <c r="E169" s="7">
        <v>46078</v>
      </c>
      <c r="F169" s="4">
        <f t="shared" si="8"/>
        <v>9</v>
      </c>
      <c r="G169" s="2" t="str">
        <f t="shared" si="7"/>
        <v>Febrero 2026</v>
      </c>
      <c r="H169" s="5" t="s">
        <v>43</v>
      </c>
      <c r="I169" s="2" t="s">
        <v>10</v>
      </c>
    </row>
    <row r="170" spans="1:9" ht="24" x14ac:dyDescent="0.25">
      <c r="A170" s="2">
        <f t="shared" si="6"/>
        <v>169</v>
      </c>
      <c r="B170" s="2">
        <v>26101764</v>
      </c>
      <c r="C170" s="3">
        <v>46069</v>
      </c>
      <c r="D170" s="2">
        <v>261000983</v>
      </c>
      <c r="E170" s="7">
        <v>46077</v>
      </c>
      <c r="F170" s="4">
        <f t="shared" si="8"/>
        <v>7</v>
      </c>
      <c r="G170" s="2" t="str">
        <f t="shared" si="7"/>
        <v>Febrero 2026</v>
      </c>
      <c r="H170" s="5" t="s">
        <v>40</v>
      </c>
      <c r="I170" s="2" t="s">
        <v>19</v>
      </c>
    </row>
    <row r="171" spans="1:9" ht="24" x14ac:dyDescent="0.25">
      <c r="A171" s="2">
        <f t="shared" si="6"/>
        <v>170</v>
      </c>
      <c r="B171" s="2">
        <v>26101766</v>
      </c>
      <c r="C171" s="3">
        <v>46069</v>
      </c>
      <c r="D171" s="2">
        <v>261001218</v>
      </c>
      <c r="E171" s="7">
        <v>46084</v>
      </c>
      <c r="F171" s="4">
        <f t="shared" si="8"/>
        <v>12</v>
      </c>
      <c r="G171" s="2" t="str">
        <f t="shared" si="7"/>
        <v>Febrero 2026</v>
      </c>
      <c r="H171" s="5" t="s">
        <v>40</v>
      </c>
      <c r="I171" s="2" t="s">
        <v>19</v>
      </c>
    </row>
    <row r="172" spans="1:9" ht="24" x14ac:dyDescent="0.25">
      <c r="A172" s="2">
        <f t="shared" si="6"/>
        <v>171</v>
      </c>
      <c r="B172" s="2">
        <v>26101769</v>
      </c>
      <c r="C172" s="3">
        <v>46069</v>
      </c>
      <c r="D172" s="2">
        <v>261001769</v>
      </c>
      <c r="E172" s="7">
        <v>46080</v>
      </c>
      <c r="F172" s="4">
        <f t="shared" si="8"/>
        <v>10</v>
      </c>
      <c r="G172" s="2" t="str">
        <f t="shared" si="7"/>
        <v>Febrero 2026</v>
      </c>
      <c r="H172" s="5" t="s">
        <v>64</v>
      </c>
      <c r="I172" s="2" t="s">
        <v>19</v>
      </c>
    </row>
    <row r="173" spans="1:9" ht="24" x14ac:dyDescent="0.25">
      <c r="A173" s="2">
        <f t="shared" si="6"/>
        <v>172</v>
      </c>
      <c r="B173" s="2">
        <v>26101827</v>
      </c>
      <c r="C173" s="3">
        <v>46070</v>
      </c>
      <c r="D173" s="2">
        <v>261000981</v>
      </c>
      <c r="E173" s="7">
        <v>46077</v>
      </c>
      <c r="F173" s="4">
        <f t="shared" si="8"/>
        <v>6</v>
      </c>
      <c r="G173" s="2" t="str">
        <f t="shared" si="7"/>
        <v>Febrero 2026</v>
      </c>
      <c r="H173" s="5" t="s">
        <v>31</v>
      </c>
      <c r="I173" s="2" t="s">
        <v>19</v>
      </c>
    </row>
    <row r="174" spans="1:9" x14ac:dyDescent="0.25">
      <c r="A174" s="2">
        <f t="shared" si="6"/>
        <v>173</v>
      </c>
      <c r="B174" s="2">
        <v>26101828</v>
      </c>
      <c r="C174" s="3">
        <v>46070</v>
      </c>
      <c r="D174" s="2">
        <v>261000850</v>
      </c>
      <c r="E174" s="7">
        <v>46071</v>
      </c>
      <c r="F174" s="4">
        <f t="shared" si="8"/>
        <v>2</v>
      </c>
      <c r="G174" s="2" t="str">
        <f t="shared" si="7"/>
        <v>Febrero 2026</v>
      </c>
      <c r="H174" s="5" t="s">
        <v>65</v>
      </c>
      <c r="I174" s="2" t="s">
        <v>10</v>
      </c>
    </row>
    <row r="175" spans="1:9" x14ac:dyDescent="0.25">
      <c r="A175" s="2">
        <f t="shared" si="6"/>
        <v>174</v>
      </c>
      <c r="B175" s="2">
        <v>26101831</v>
      </c>
      <c r="C175" s="3">
        <v>46070</v>
      </c>
      <c r="D175" s="2">
        <v>261001224</v>
      </c>
      <c r="E175" s="7">
        <v>46085</v>
      </c>
      <c r="F175" s="4">
        <f t="shared" si="8"/>
        <v>12</v>
      </c>
      <c r="G175" s="2" t="str">
        <f t="shared" si="7"/>
        <v>Febrero 2026</v>
      </c>
      <c r="H175" s="5" t="s">
        <v>66</v>
      </c>
      <c r="I175" s="2" t="s">
        <v>10</v>
      </c>
    </row>
    <row r="176" spans="1:9" x14ac:dyDescent="0.25">
      <c r="A176" s="2">
        <f t="shared" si="6"/>
        <v>175</v>
      </c>
      <c r="B176" s="2">
        <v>26101832</v>
      </c>
      <c r="C176" s="3">
        <v>46070</v>
      </c>
      <c r="D176" s="2">
        <v>261001347</v>
      </c>
      <c r="E176" s="7">
        <v>46091</v>
      </c>
      <c r="F176" s="4">
        <f t="shared" si="8"/>
        <v>16</v>
      </c>
      <c r="G176" s="2" t="str">
        <f t="shared" si="7"/>
        <v>Febrero 2026</v>
      </c>
      <c r="H176" s="5" t="s">
        <v>30</v>
      </c>
      <c r="I176" s="2" t="s">
        <v>14</v>
      </c>
    </row>
    <row r="177" spans="1:9" x14ac:dyDescent="0.25">
      <c r="A177" s="2">
        <f t="shared" si="6"/>
        <v>176</v>
      </c>
      <c r="B177" s="2">
        <v>26101833</v>
      </c>
      <c r="C177" s="3">
        <v>46070</v>
      </c>
      <c r="D177" s="2">
        <v>261001048</v>
      </c>
      <c r="E177" s="7">
        <v>46078</v>
      </c>
      <c r="F177" s="4">
        <f t="shared" si="8"/>
        <v>7</v>
      </c>
      <c r="G177" s="2" t="str">
        <f t="shared" si="7"/>
        <v>Febrero 2026</v>
      </c>
      <c r="H177" s="5" t="s">
        <v>30</v>
      </c>
      <c r="I177" s="2" t="s">
        <v>14</v>
      </c>
    </row>
    <row r="178" spans="1:9" x14ac:dyDescent="0.25">
      <c r="A178" s="2">
        <f t="shared" si="6"/>
        <v>177</v>
      </c>
      <c r="B178" s="2">
        <v>26101887</v>
      </c>
      <c r="C178" s="3">
        <v>46071</v>
      </c>
      <c r="D178" s="2">
        <v>261001654</v>
      </c>
      <c r="E178" s="7">
        <v>46085</v>
      </c>
      <c r="F178" s="4">
        <f t="shared" si="8"/>
        <v>11</v>
      </c>
      <c r="G178" s="2" t="str">
        <f t="shared" si="7"/>
        <v>Febrero 2026</v>
      </c>
      <c r="H178" s="5" t="s">
        <v>45</v>
      </c>
      <c r="I178" s="2" t="s">
        <v>10</v>
      </c>
    </row>
    <row r="179" spans="1:9" x14ac:dyDescent="0.25">
      <c r="A179" s="2">
        <f t="shared" si="6"/>
        <v>178</v>
      </c>
      <c r="B179" s="2">
        <v>26101888</v>
      </c>
      <c r="C179" s="3">
        <v>46071</v>
      </c>
      <c r="D179" s="2">
        <v>261001353</v>
      </c>
      <c r="E179" s="7">
        <v>46091</v>
      </c>
      <c r="F179" s="4">
        <f t="shared" si="8"/>
        <v>15</v>
      </c>
      <c r="G179" s="2" t="str">
        <f t="shared" si="7"/>
        <v>Febrero 2026</v>
      </c>
      <c r="H179" s="5" t="s">
        <v>31</v>
      </c>
      <c r="I179" s="2" t="s">
        <v>10</v>
      </c>
    </row>
    <row r="180" spans="1:9" x14ac:dyDescent="0.25">
      <c r="A180" s="2">
        <f t="shared" si="6"/>
        <v>179</v>
      </c>
      <c r="B180" s="2">
        <v>26101890</v>
      </c>
      <c r="C180" s="3">
        <v>46071</v>
      </c>
      <c r="D180" s="2">
        <v>261001865</v>
      </c>
      <c r="E180" s="7">
        <v>46107</v>
      </c>
      <c r="F180" s="4">
        <f t="shared" si="8"/>
        <v>27</v>
      </c>
      <c r="G180" s="2" t="str">
        <f t="shared" si="7"/>
        <v>Febrero 2026</v>
      </c>
      <c r="H180" s="5" t="s">
        <v>67</v>
      </c>
      <c r="I180" s="2" t="s">
        <v>68</v>
      </c>
    </row>
    <row r="181" spans="1:9" x14ac:dyDescent="0.25">
      <c r="A181" s="2">
        <f t="shared" si="6"/>
        <v>180</v>
      </c>
      <c r="B181" s="2">
        <v>26101891</v>
      </c>
      <c r="C181" s="3">
        <v>46071</v>
      </c>
      <c r="D181" s="2">
        <v>261001095</v>
      </c>
      <c r="E181" s="7">
        <v>46079</v>
      </c>
      <c r="F181" s="4">
        <f t="shared" si="8"/>
        <v>7</v>
      </c>
      <c r="G181" s="2" t="str">
        <f t="shared" si="7"/>
        <v>Febrero 2026</v>
      </c>
      <c r="H181" s="5" t="s">
        <v>11</v>
      </c>
      <c r="I181" s="2" t="s">
        <v>10</v>
      </c>
    </row>
    <row r="182" spans="1:9" x14ac:dyDescent="0.25">
      <c r="A182" s="2">
        <f t="shared" si="6"/>
        <v>181</v>
      </c>
      <c r="B182" s="2">
        <v>26101892</v>
      </c>
      <c r="C182" s="3">
        <v>46071</v>
      </c>
      <c r="D182" s="2">
        <v>261001096</v>
      </c>
      <c r="E182" s="7">
        <v>46079</v>
      </c>
      <c r="F182" s="4">
        <f t="shared" si="8"/>
        <v>7</v>
      </c>
      <c r="G182" s="2" t="str">
        <f t="shared" si="7"/>
        <v>Febrero 2026</v>
      </c>
      <c r="H182" s="5" t="s">
        <v>45</v>
      </c>
      <c r="I182" s="2" t="s">
        <v>10</v>
      </c>
    </row>
    <row r="183" spans="1:9" ht="24" x14ac:dyDescent="0.25">
      <c r="A183" s="2">
        <f t="shared" si="6"/>
        <v>182</v>
      </c>
      <c r="B183" s="2">
        <v>26101893</v>
      </c>
      <c r="C183" s="3">
        <v>46071</v>
      </c>
      <c r="D183" s="2">
        <v>261001097</v>
      </c>
      <c r="E183" s="7">
        <v>46079</v>
      </c>
      <c r="F183" s="4">
        <f t="shared" si="8"/>
        <v>7</v>
      </c>
      <c r="G183" s="2" t="str">
        <f t="shared" si="7"/>
        <v>Febrero 2026</v>
      </c>
      <c r="H183" s="5" t="s">
        <v>40</v>
      </c>
      <c r="I183" s="2" t="s">
        <v>19</v>
      </c>
    </row>
    <row r="184" spans="1:9" x14ac:dyDescent="0.25">
      <c r="A184" s="2">
        <f t="shared" si="6"/>
        <v>183</v>
      </c>
      <c r="B184" s="2">
        <v>26101946</v>
      </c>
      <c r="C184" s="3">
        <v>46072</v>
      </c>
      <c r="D184" s="2">
        <v>261001229</v>
      </c>
      <c r="E184" s="7">
        <v>46085</v>
      </c>
      <c r="F184" s="4">
        <f t="shared" si="8"/>
        <v>10</v>
      </c>
      <c r="G184" s="2" t="str">
        <f t="shared" si="7"/>
        <v>Febrero 2026</v>
      </c>
      <c r="H184" s="5" t="s">
        <v>69</v>
      </c>
      <c r="I184" s="2" t="s">
        <v>18</v>
      </c>
    </row>
    <row r="185" spans="1:9" ht="24" x14ac:dyDescent="0.25">
      <c r="A185" s="2">
        <f t="shared" si="6"/>
        <v>184</v>
      </c>
      <c r="B185" s="2">
        <v>26101948</v>
      </c>
      <c r="C185" s="3">
        <v>46072</v>
      </c>
      <c r="D185" s="2">
        <v>261001098</v>
      </c>
      <c r="E185" s="7">
        <v>46079</v>
      </c>
      <c r="F185" s="4">
        <f t="shared" si="8"/>
        <v>6</v>
      </c>
      <c r="G185" s="2" t="str">
        <f t="shared" si="7"/>
        <v>Febrero 2026</v>
      </c>
      <c r="H185" s="5" t="s">
        <v>31</v>
      </c>
      <c r="I185" s="2" t="s">
        <v>19</v>
      </c>
    </row>
    <row r="186" spans="1:9" x14ac:dyDescent="0.25">
      <c r="A186" s="2">
        <f t="shared" si="6"/>
        <v>185</v>
      </c>
      <c r="B186" s="2">
        <v>26102010</v>
      </c>
      <c r="C186" s="3">
        <v>46073</v>
      </c>
      <c r="D186" s="2">
        <v>261001099</v>
      </c>
      <c r="E186" s="7">
        <v>46079</v>
      </c>
      <c r="F186" s="4">
        <f t="shared" si="8"/>
        <v>5</v>
      </c>
      <c r="G186" s="2" t="str">
        <f t="shared" si="7"/>
        <v>Febrero 2026</v>
      </c>
      <c r="H186" s="5" t="s">
        <v>31</v>
      </c>
      <c r="I186" s="2" t="s">
        <v>10</v>
      </c>
    </row>
    <row r="187" spans="1:9" ht="24" x14ac:dyDescent="0.25">
      <c r="A187" s="2">
        <f t="shared" si="6"/>
        <v>186</v>
      </c>
      <c r="B187" s="2">
        <v>26102016</v>
      </c>
      <c r="C187" s="3">
        <v>46073</v>
      </c>
      <c r="D187" s="2">
        <v>261001359</v>
      </c>
      <c r="E187" s="7">
        <v>46086</v>
      </c>
      <c r="F187" s="4">
        <f t="shared" si="8"/>
        <v>10</v>
      </c>
      <c r="G187" s="2" t="str">
        <f t="shared" si="7"/>
        <v>Febrero 2026</v>
      </c>
      <c r="H187" s="5" t="s">
        <v>70</v>
      </c>
      <c r="I187" s="2" t="s">
        <v>71</v>
      </c>
    </row>
    <row r="188" spans="1:9" x14ac:dyDescent="0.25">
      <c r="A188" s="2">
        <f t="shared" si="6"/>
        <v>187</v>
      </c>
      <c r="B188" s="2">
        <v>26102019</v>
      </c>
      <c r="C188" s="3">
        <v>46073</v>
      </c>
      <c r="D188" s="2">
        <v>261001656</v>
      </c>
      <c r="E188" s="7">
        <v>46097</v>
      </c>
      <c r="F188" s="4">
        <f t="shared" si="8"/>
        <v>17</v>
      </c>
      <c r="G188" s="2" t="str">
        <f t="shared" si="7"/>
        <v>Febrero 2026</v>
      </c>
      <c r="H188" s="5" t="s">
        <v>31</v>
      </c>
      <c r="I188" s="2" t="s">
        <v>10</v>
      </c>
    </row>
    <row r="189" spans="1:9" x14ac:dyDescent="0.25">
      <c r="A189" s="2">
        <f t="shared" si="6"/>
        <v>188</v>
      </c>
      <c r="B189" s="2">
        <v>26102024</v>
      </c>
      <c r="C189" s="3">
        <v>46073</v>
      </c>
      <c r="D189" s="2">
        <v>261001334</v>
      </c>
      <c r="E189" s="7">
        <v>46091</v>
      </c>
      <c r="F189" s="4">
        <f t="shared" si="8"/>
        <v>13</v>
      </c>
      <c r="G189" s="2" t="str">
        <f t="shared" si="7"/>
        <v>Febrero 2026</v>
      </c>
      <c r="H189" s="5" t="s">
        <v>31</v>
      </c>
      <c r="I189" s="2" t="s">
        <v>10</v>
      </c>
    </row>
    <row r="190" spans="1:9" ht="24" x14ac:dyDescent="0.25">
      <c r="A190" s="2">
        <f t="shared" si="6"/>
        <v>189</v>
      </c>
      <c r="B190" s="2">
        <v>26102026</v>
      </c>
      <c r="C190" s="3">
        <v>46073</v>
      </c>
      <c r="D190" s="2">
        <v>261001907</v>
      </c>
      <c r="E190" s="7">
        <v>46121</v>
      </c>
      <c r="F190" s="4">
        <f t="shared" si="8"/>
        <v>35</v>
      </c>
      <c r="G190" s="2" t="str">
        <f t="shared" si="7"/>
        <v>Febrero 2026</v>
      </c>
      <c r="H190" s="5" t="s">
        <v>31</v>
      </c>
      <c r="I190" s="2" t="s">
        <v>19</v>
      </c>
    </row>
    <row r="191" spans="1:9" ht="24" x14ac:dyDescent="0.25">
      <c r="A191" s="2">
        <f t="shared" si="6"/>
        <v>190</v>
      </c>
      <c r="B191" s="2">
        <v>26102030</v>
      </c>
      <c r="C191" s="3">
        <v>46073</v>
      </c>
      <c r="D191" s="2">
        <v>261001227</v>
      </c>
      <c r="E191" s="7">
        <v>46086</v>
      </c>
      <c r="F191" s="4">
        <f t="shared" si="8"/>
        <v>10</v>
      </c>
      <c r="G191" s="2" t="str">
        <f t="shared" si="7"/>
        <v>Febrero 2026</v>
      </c>
      <c r="H191" s="5" t="s">
        <v>31</v>
      </c>
      <c r="I191" s="2" t="s">
        <v>19</v>
      </c>
    </row>
    <row r="192" spans="1:9" x14ac:dyDescent="0.25">
      <c r="A192" s="2">
        <f t="shared" si="6"/>
        <v>191</v>
      </c>
      <c r="B192" s="2">
        <v>26102031</v>
      </c>
      <c r="C192" s="3">
        <v>46073</v>
      </c>
      <c r="D192" s="2">
        <v>261001335</v>
      </c>
      <c r="E192" s="7">
        <v>46091</v>
      </c>
      <c r="F192" s="4">
        <f t="shared" si="8"/>
        <v>13</v>
      </c>
      <c r="G192" s="2" t="str">
        <f t="shared" si="7"/>
        <v>Febrero 2026</v>
      </c>
      <c r="H192" s="5" t="s">
        <v>40</v>
      </c>
      <c r="I192" s="2" t="s">
        <v>10</v>
      </c>
    </row>
    <row r="193" spans="1:9" ht="24" x14ac:dyDescent="0.25">
      <c r="A193" s="2">
        <f t="shared" si="6"/>
        <v>192</v>
      </c>
      <c r="B193" s="2">
        <v>26102032</v>
      </c>
      <c r="C193" s="3">
        <v>46073</v>
      </c>
      <c r="D193" s="2">
        <v>261001907</v>
      </c>
      <c r="E193" s="7">
        <v>46112</v>
      </c>
      <c r="F193" s="4">
        <f t="shared" si="8"/>
        <v>28</v>
      </c>
      <c r="G193" s="2" t="str">
        <f t="shared" si="7"/>
        <v>Febrero 2026</v>
      </c>
      <c r="H193" s="5" t="s">
        <v>31</v>
      </c>
      <c r="I193" s="2" t="s">
        <v>19</v>
      </c>
    </row>
    <row r="194" spans="1:9" x14ac:dyDescent="0.25">
      <c r="A194" s="2">
        <f t="shared" ref="A194:A257" si="9">ROW()-1</f>
        <v>193</v>
      </c>
      <c r="B194" s="2">
        <v>26102060</v>
      </c>
      <c r="C194" s="3">
        <v>46073</v>
      </c>
      <c r="D194" s="2">
        <v>261001487</v>
      </c>
      <c r="E194" s="7">
        <v>46052</v>
      </c>
      <c r="F194" s="4">
        <f t="shared" si="8"/>
        <v>-16</v>
      </c>
      <c r="G194" s="2" t="str">
        <f t="shared" ref="G194:G257" si="10">CHOOSE(MONTH($C194),"Enero","Febrero","Marzo","Abril","Mayo","Junio","Julio","Agosto","Septiembre","Octubre","Noviembre","Diciembre")&amp;" "&amp;YEAR($C194)</f>
        <v>Febrero 2026</v>
      </c>
      <c r="H194" s="5" t="s">
        <v>72</v>
      </c>
      <c r="I194" s="2" t="s">
        <v>10</v>
      </c>
    </row>
    <row r="195" spans="1:9" x14ac:dyDescent="0.25">
      <c r="A195" s="2">
        <f t="shared" si="9"/>
        <v>194</v>
      </c>
      <c r="B195" s="2">
        <v>26102074</v>
      </c>
      <c r="C195" s="3">
        <v>46076</v>
      </c>
      <c r="D195" s="2">
        <v>261001237</v>
      </c>
      <c r="E195" s="7">
        <v>46085</v>
      </c>
      <c r="F195" s="4">
        <f t="shared" ref="F195:F258" si="11">NETWORKDAYS(C195,E195)</f>
        <v>8</v>
      </c>
      <c r="G195" s="2" t="str">
        <f t="shared" si="10"/>
        <v>Febrero 2026</v>
      </c>
      <c r="H195" s="5" t="s">
        <v>9</v>
      </c>
      <c r="I195" s="2" t="s">
        <v>14</v>
      </c>
    </row>
    <row r="196" spans="1:9" x14ac:dyDescent="0.25">
      <c r="A196" s="2">
        <f t="shared" si="9"/>
        <v>195</v>
      </c>
      <c r="B196" s="2">
        <v>26102075</v>
      </c>
      <c r="C196" s="3">
        <v>46076</v>
      </c>
      <c r="D196" s="2">
        <v>261001236</v>
      </c>
      <c r="E196" s="7">
        <v>46085</v>
      </c>
      <c r="F196" s="4">
        <f t="shared" si="11"/>
        <v>8</v>
      </c>
      <c r="G196" s="2" t="str">
        <f t="shared" si="10"/>
        <v>Febrero 2026</v>
      </c>
      <c r="H196" s="5" t="s">
        <v>9</v>
      </c>
      <c r="I196" s="2" t="s">
        <v>10</v>
      </c>
    </row>
    <row r="197" spans="1:9" ht="24" x14ac:dyDescent="0.25">
      <c r="A197" s="2">
        <f t="shared" si="9"/>
        <v>196</v>
      </c>
      <c r="B197" s="2">
        <v>26102076</v>
      </c>
      <c r="C197" s="3">
        <v>46076</v>
      </c>
      <c r="D197" s="2">
        <v>261001235</v>
      </c>
      <c r="E197" s="7">
        <v>46120</v>
      </c>
      <c r="F197" s="4">
        <f t="shared" si="11"/>
        <v>33</v>
      </c>
      <c r="G197" s="2" t="str">
        <f t="shared" si="10"/>
        <v>Febrero 2026</v>
      </c>
      <c r="H197" s="5" t="s">
        <v>40</v>
      </c>
      <c r="I197" s="2" t="s">
        <v>19</v>
      </c>
    </row>
    <row r="198" spans="1:9" x14ac:dyDescent="0.25">
      <c r="A198" s="2">
        <f t="shared" si="9"/>
        <v>197</v>
      </c>
      <c r="B198" s="2">
        <v>26102077</v>
      </c>
      <c r="C198" s="3">
        <v>46076</v>
      </c>
      <c r="D198" s="2">
        <v>261001232</v>
      </c>
      <c r="E198" s="7">
        <v>46085</v>
      </c>
      <c r="F198" s="4">
        <f t="shared" si="11"/>
        <v>8</v>
      </c>
      <c r="G198" s="2" t="str">
        <f t="shared" si="10"/>
        <v>Febrero 2026</v>
      </c>
      <c r="H198" s="5" t="s">
        <v>9</v>
      </c>
      <c r="I198" s="2" t="s">
        <v>10</v>
      </c>
    </row>
    <row r="199" spans="1:9" ht="24" x14ac:dyDescent="0.25">
      <c r="A199" s="2">
        <f t="shared" si="9"/>
        <v>198</v>
      </c>
      <c r="B199" s="2">
        <v>26102114</v>
      </c>
      <c r="C199" s="3">
        <v>46076</v>
      </c>
      <c r="D199" s="2">
        <v>261001222</v>
      </c>
      <c r="E199" s="7">
        <v>46084</v>
      </c>
      <c r="F199" s="4">
        <f t="shared" si="11"/>
        <v>7</v>
      </c>
      <c r="G199" s="2" t="str">
        <f t="shared" si="10"/>
        <v>Febrero 2026</v>
      </c>
      <c r="H199" s="5" t="s">
        <v>40</v>
      </c>
      <c r="I199" s="2" t="s">
        <v>19</v>
      </c>
    </row>
    <row r="200" spans="1:9" x14ac:dyDescent="0.25">
      <c r="A200" s="2">
        <f t="shared" si="9"/>
        <v>199</v>
      </c>
      <c r="B200" s="2">
        <v>26102139</v>
      </c>
      <c r="C200" s="3">
        <v>46076</v>
      </c>
      <c r="D200" s="2">
        <v>261001242</v>
      </c>
      <c r="E200" s="7">
        <v>46085</v>
      </c>
      <c r="F200" s="4">
        <f t="shared" si="11"/>
        <v>8</v>
      </c>
      <c r="G200" s="2" t="str">
        <f t="shared" si="10"/>
        <v>Febrero 2026</v>
      </c>
      <c r="H200" s="5" t="s">
        <v>9</v>
      </c>
      <c r="I200" s="2" t="s">
        <v>14</v>
      </c>
    </row>
    <row r="201" spans="1:9" ht="24" x14ac:dyDescent="0.25">
      <c r="A201" s="2">
        <f t="shared" si="9"/>
        <v>200</v>
      </c>
      <c r="B201" s="2">
        <v>26102154</v>
      </c>
      <c r="C201" s="3">
        <v>46076</v>
      </c>
      <c r="D201" s="2">
        <v>261001230</v>
      </c>
      <c r="E201" s="7">
        <v>46085</v>
      </c>
      <c r="F201" s="4">
        <f t="shared" si="11"/>
        <v>8</v>
      </c>
      <c r="G201" s="2" t="str">
        <f t="shared" si="10"/>
        <v>Febrero 2026</v>
      </c>
      <c r="H201" s="5" t="s">
        <v>16</v>
      </c>
      <c r="I201" s="2" t="s">
        <v>16</v>
      </c>
    </row>
    <row r="202" spans="1:9" x14ac:dyDescent="0.25">
      <c r="A202" s="2">
        <f t="shared" si="9"/>
        <v>201</v>
      </c>
      <c r="B202" s="2">
        <v>26102162</v>
      </c>
      <c r="C202" s="3">
        <v>46076</v>
      </c>
      <c r="D202" s="2">
        <v>261001344</v>
      </c>
      <c r="E202" s="7">
        <v>46093</v>
      </c>
      <c r="F202" s="4">
        <f t="shared" si="11"/>
        <v>14</v>
      </c>
      <c r="G202" s="2" t="str">
        <f t="shared" si="10"/>
        <v>Febrero 2026</v>
      </c>
      <c r="H202" s="5" t="s">
        <v>12</v>
      </c>
      <c r="I202" s="2" t="s">
        <v>13</v>
      </c>
    </row>
    <row r="203" spans="1:9" x14ac:dyDescent="0.25">
      <c r="A203" s="2">
        <f t="shared" si="9"/>
        <v>202</v>
      </c>
      <c r="B203" s="2">
        <v>26102164</v>
      </c>
      <c r="C203" s="3">
        <v>46077</v>
      </c>
      <c r="D203" s="2">
        <v>261001344</v>
      </c>
      <c r="E203" s="7">
        <v>46093</v>
      </c>
      <c r="F203" s="4">
        <f t="shared" si="11"/>
        <v>13</v>
      </c>
      <c r="G203" s="2" t="str">
        <f t="shared" si="10"/>
        <v>Febrero 2026</v>
      </c>
      <c r="H203" s="5" t="s">
        <v>12</v>
      </c>
      <c r="I203" s="2" t="s">
        <v>13</v>
      </c>
    </row>
    <row r="204" spans="1:9" x14ac:dyDescent="0.25">
      <c r="A204" s="2">
        <f t="shared" si="9"/>
        <v>203</v>
      </c>
      <c r="B204" s="2">
        <v>26102165</v>
      </c>
      <c r="C204" s="3">
        <v>46077</v>
      </c>
      <c r="D204" s="2">
        <v>261001241</v>
      </c>
      <c r="E204" s="7">
        <v>46085</v>
      </c>
      <c r="F204" s="4">
        <f t="shared" si="11"/>
        <v>7</v>
      </c>
      <c r="G204" s="2" t="str">
        <f t="shared" si="10"/>
        <v>Febrero 2026</v>
      </c>
      <c r="H204" s="5" t="s">
        <v>9</v>
      </c>
      <c r="I204" s="2" t="s">
        <v>10</v>
      </c>
    </row>
    <row r="205" spans="1:9" x14ac:dyDescent="0.25">
      <c r="A205" s="2">
        <f t="shared" si="9"/>
        <v>204</v>
      </c>
      <c r="B205" s="2">
        <v>26102166</v>
      </c>
      <c r="C205" s="3">
        <v>46077</v>
      </c>
      <c r="D205" s="2">
        <v>261001240</v>
      </c>
      <c r="E205" s="7">
        <v>46085</v>
      </c>
      <c r="F205" s="4">
        <f t="shared" si="11"/>
        <v>7</v>
      </c>
      <c r="G205" s="2" t="str">
        <f t="shared" si="10"/>
        <v>Febrero 2026</v>
      </c>
      <c r="H205" s="5" t="s">
        <v>73</v>
      </c>
      <c r="I205" s="2" t="s">
        <v>18</v>
      </c>
    </row>
    <row r="206" spans="1:9" x14ac:dyDescent="0.25">
      <c r="A206" s="2">
        <f t="shared" si="9"/>
        <v>205</v>
      </c>
      <c r="B206" s="2">
        <v>26102169</v>
      </c>
      <c r="C206" s="3">
        <v>46077</v>
      </c>
      <c r="D206" s="2">
        <v>261001243</v>
      </c>
      <c r="E206" s="7">
        <v>46085</v>
      </c>
      <c r="F206" s="4">
        <f t="shared" si="11"/>
        <v>7</v>
      </c>
      <c r="G206" s="2" t="str">
        <f t="shared" si="10"/>
        <v>Febrero 2026</v>
      </c>
      <c r="H206" s="5" t="s">
        <v>9</v>
      </c>
      <c r="I206" s="2" t="s">
        <v>14</v>
      </c>
    </row>
    <row r="207" spans="1:9" x14ac:dyDescent="0.25">
      <c r="A207" s="2">
        <f t="shared" si="9"/>
        <v>206</v>
      </c>
      <c r="B207" s="2">
        <v>26102189</v>
      </c>
      <c r="C207" s="3">
        <v>46077</v>
      </c>
      <c r="D207" s="2">
        <v>261001661</v>
      </c>
      <c r="E207" s="7">
        <v>46098</v>
      </c>
      <c r="F207" s="4">
        <f t="shared" si="11"/>
        <v>16</v>
      </c>
      <c r="G207" s="2" t="str">
        <f t="shared" si="10"/>
        <v>Febrero 2026</v>
      </c>
      <c r="H207" s="5" t="s">
        <v>36</v>
      </c>
      <c r="I207" s="2" t="s">
        <v>46</v>
      </c>
    </row>
    <row r="208" spans="1:9" x14ac:dyDescent="0.25">
      <c r="A208" s="2">
        <f t="shared" si="9"/>
        <v>207</v>
      </c>
      <c r="B208" s="2">
        <v>26102252</v>
      </c>
      <c r="C208" s="3">
        <v>46078</v>
      </c>
      <c r="D208" s="2">
        <v>261001250</v>
      </c>
      <c r="E208" s="7">
        <v>46085</v>
      </c>
      <c r="F208" s="4">
        <f t="shared" si="11"/>
        <v>6</v>
      </c>
      <c r="G208" s="2" t="str">
        <f t="shared" si="10"/>
        <v>Febrero 2026</v>
      </c>
      <c r="H208" s="5" t="s">
        <v>36</v>
      </c>
      <c r="I208" s="2" t="s">
        <v>46</v>
      </c>
    </row>
    <row r="209" spans="1:9" x14ac:dyDescent="0.25">
      <c r="A209" s="2">
        <f t="shared" si="9"/>
        <v>208</v>
      </c>
      <c r="B209" s="2">
        <v>26102255</v>
      </c>
      <c r="C209" s="3">
        <v>46078</v>
      </c>
      <c r="D209" s="2">
        <v>261001244</v>
      </c>
      <c r="E209" s="7">
        <v>46083</v>
      </c>
      <c r="F209" s="4">
        <f t="shared" si="11"/>
        <v>4</v>
      </c>
      <c r="G209" s="2" t="str">
        <f t="shared" si="10"/>
        <v>Febrero 2026</v>
      </c>
      <c r="H209" s="5" t="s">
        <v>43</v>
      </c>
      <c r="I209" s="2" t="s">
        <v>10</v>
      </c>
    </row>
    <row r="210" spans="1:9" x14ac:dyDescent="0.25">
      <c r="A210" s="2">
        <f t="shared" si="9"/>
        <v>209</v>
      </c>
      <c r="B210" s="2">
        <v>26102259</v>
      </c>
      <c r="C210" s="3">
        <v>46078</v>
      </c>
      <c r="D210" s="2">
        <v>261001421</v>
      </c>
      <c r="E210" s="7">
        <v>46087</v>
      </c>
      <c r="F210" s="4">
        <f t="shared" si="11"/>
        <v>8</v>
      </c>
      <c r="G210" s="2" t="str">
        <f t="shared" si="10"/>
        <v>Febrero 2026</v>
      </c>
      <c r="H210" s="5" t="s">
        <v>9</v>
      </c>
      <c r="I210" s="2" t="s">
        <v>10</v>
      </c>
    </row>
    <row r="211" spans="1:9" ht="24" x14ac:dyDescent="0.25">
      <c r="A211" s="2">
        <f t="shared" si="9"/>
        <v>210</v>
      </c>
      <c r="B211" s="2">
        <v>26102272</v>
      </c>
      <c r="C211" s="3">
        <v>46078</v>
      </c>
      <c r="D211" s="2">
        <v>261001485</v>
      </c>
      <c r="E211" s="7">
        <v>46084</v>
      </c>
      <c r="F211" s="4">
        <f t="shared" si="11"/>
        <v>5</v>
      </c>
      <c r="G211" s="2" t="str">
        <f t="shared" si="10"/>
        <v>Febrero 2026</v>
      </c>
      <c r="H211" s="5" t="s">
        <v>74</v>
      </c>
      <c r="I211" s="2" t="s">
        <v>71</v>
      </c>
    </row>
    <row r="212" spans="1:9" x14ac:dyDescent="0.25">
      <c r="A212" s="2">
        <f t="shared" si="9"/>
        <v>211</v>
      </c>
      <c r="B212" s="2">
        <v>26102327</v>
      </c>
      <c r="C212" s="3">
        <v>46079</v>
      </c>
      <c r="D212" s="2">
        <v>261001342</v>
      </c>
      <c r="E212" s="7">
        <v>46091</v>
      </c>
      <c r="F212" s="4">
        <f t="shared" si="11"/>
        <v>9</v>
      </c>
      <c r="G212" s="2" t="str">
        <f t="shared" si="10"/>
        <v>Febrero 2026</v>
      </c>
      <c r="H212" s="5" t="s">
        <v>9</v>
      </c>
      <c r="I212" s="2" t="s">
        <v>10</v>
      </c>
    </row>
    <row r="213" spans="1:9" x14ac:dyDescent="0.25">
      <c r="A213" s="2">
        <f t="shared" si="9"/>
        <v>212</v>
      </c>
      <c r="B213" s="2">
        <v>26102335</v>
      </c>
      <c r="C213" s="3">
        <v>46079</v>
      </c>
      <c r="D213" s="2">
        <v>261001341</v>
      </c>
      <c r="E213" s="7">
        <v>46091</v>
      </c>
      <c r="F213" s="4">
        <f t="shared" si="11"/>
        <v>9</v>
      </c>
      <c r="G213" s="2" t="str">
        <f t="shared" si="10"/>
        <v>Febrero 2026</v>
      </c>
      <c r="H213" s="5" t="s">
        <v>9</v>
      </c>
      <c r="I213" s="2" t="s">
        <v>14</v>
      </c>
    </row>
    <row r="214" spans="1:9" x14ac:dyDescent="0.25">
      <c r="A214" s="2">
        <f t="shared" si="9"/>
        <v>213</v>
      </c>
      <c r="B214" s="2">
        <v>26102336</v>
      </c>
      <c r="C214" s="3">
        <v>46079</v>
      </c>
      <c r="D214" s="2">
        <v>261001340</v>
      </c>
      <c r="E214" s="7">
        <v>46091</v>
      </c>
      <c r="F214" s="4">
        <f t="shared" si="11"/>
        <v>9</v>
      </c>
      <c r="G214" s="2" t="str">
        <f t="shared" si="10"/>
        <v>Febrero 2026</v>
      </c>
      <c r="H214" s="5" t="s">
        <v>9</v>
      </c>
      <c r="I214" s="2" t="s">
        <v>14</v>
      </c>
    </row>
    <row r="215" spans="1:9" x14ac:dyDescent="0.25">
      <c r="A215" s="2">
        <f t="shared" si="9"/>
        <v>214</v>
      </c>
      <c r="B215" s="2">
        <v>26102353</v>
      </c>
      <c r="C215" s="3">
        <v>46079</v>
      </c>
      <c r="D215" s="2">
        <v>261001249</v>
      </c>
      <c r="E215" s="7">
        <v>46085</v>
      </c>
      <c r="F215" s="4">
        <f t="shared" si="11"/>
        <v>5</v>
      </c>
      <c r="G215" s="2" t="str">
        <f t="shared" si="10"/>
        <v>Febrero 2026</v>
      </c>
      <c r="H215" s="5" t="s">
        <v>51</v>
      </c>
      <c r="I215" s="2" t="s">
        <v>60</v>
      </c>
    </row>
    <row r="216" spans="1:9" x14ac:dyDescent="0.25">
      <c r="A216" s="2">
        <f t="shared" si="9"/>
        <v>215</v>
      </c>
      <c r="B216" s="2">
        <v>26102395</v>
      </c>
      <c r="C216" s="3">
        <v>46080</v>
      </c>
      <c r="D216" s="2">
        <v>261001339</v>
      </c>
      <c r="E216" s="7">
        <v>46091</v>
      </c>
      <c r="F216" s="4">
        <f t="shared" si="11"/>
        <v>8</v>
      </c>
      <c r="G216" s="2" t="str">
        <f t="shared" si="10"/>
        <v>Febrero 2026</v>
      </c>
      <c r="H216" s="5" t="s">
        <v>9</v>
      </c>
      <c r="I216" s="2" t="s">
        <v>14</v>
      </c>
    </row>
    <row r="217" spans="1:9" x14ac:dyDescent="0.25">
      <c r="A217" s="2">
        <f t="shared" si="9"/>
        <v>216</v>
      </c>
      <c r="B217" s="2">
        <v>26102396</v>
      </c>
      <c r="C217" s="3">
        <v>46080</v>
      </c>
      <c r="D217" s="2">
        <v>261001754</v>
      </c>
      <c r="E217" s="7">
        <v>46098</v>
      </c>
      <c r="F217" s="4">
        <f t="shared" si="11"/>
        <v>13</v>
      </c>
      <c r="G217" s="2" t="str">
        <f t="shared" si="10"/>
        <v>Febrero 2026</v>
      </c>
      <c r="H217" s="5" t="s">
        <v>75</v>
      </c>
      <c r="I217" s="2" t="s">
        <v>10</v>
      </c>
    </row>
    <row r="218" spans="1:9" x14ac:dyDescent="0.25">
      <c r="A218" s="2">
        <f t="shared" si="9"/>
        <v>217</v>
      </c>
      <c r="B218" s="2">
        <v>26102401</v>
      </c>
      <c r="C218" s="3">
        <v>46080</v>
      </c>
      <c r="D218" s="2">
        <v>261001614</v>
      </c>
      <c r="E218" s="7">
        <v>46099</v>
      </c>
      <c r="F218" s="4">
        <f t="shared" si="11"/>
        <v>14</v>
      </c>
      <c r="G218" s="2" t="str">
        <f t="shared" si="10"/>
        <v>Febrero 2026</v>
      </c>
      <c r="H218" s="5" t="s">
        <v>9</v>
      </c>
      <c r="I218" s="2" t="s">
        <v>10</v>
      </c>
    </row>
    <row r="219" spans="1:9" ht="24" x14ac:dyDescent="0.25">
      <c r="A219" s="2">
        <f t="shared" si="9"/>
        <v>218</v>
      </c>
      <c r="B219" s="2">
        <v>26102403</v>
      </c>
      <c r="C219" s="3">
        <v>46080</v>
      </c>
      <c r="D219" s="2">
        <v>261001756</v>
      </c>
      <c r="E219" s="7">
        <v>46105</v>
      </c>
      <c r="F219" s="4">
        <f t="shared" si="11"/>
        <v>18</v>
      </c>
      <c r="G219" s="2" t="str">
        <f t="shared" si="10"/>
        <v>Febrero 2026</v>
      </c>
      <c r="H219" s="5" t="s">
        <v>9</v>
      </c>
      <c r="I219" s="2" t="s">
        <v>19</v>
      </c>
    </row>
    <row r="220" spans="1:9" x14ac:dyDescent="0.25">
      <c r="A220" s="2">
        <f t="shared" si="9"/>
        <v>219</v>
      </c>
      <c r="B220" s="2">
        <v>26102405</v>
      </c>
      <c r="C220" s="3">
        <v>46080</v>
      </c>
      <c r="D220" s="2">
        <v>261001345</v>
      </c>
      <c r="E220" s="7">
        <v>46091</v>
      </c>
      <c r="F220" s="4">
        <f t="shared" si="11"/>
        <v>8</v>
      </c>
      <c r="G220" s="2" t="str">
        <f t="shared" si="10"/>
        <v>Febrero 2026</v>
      </c>
      <c r="H220" s="5" t="s">
        <v>9</v>
      </c>
      <c r="I220" s="2" t="s">
        <v>10</v>
      </c>
    </row>
    <row r="221" spans="1:9" x14ac:dyDescent="0.25">
      <c r="A221" s="2">
        <f t="shared" si="9"/>
        <v>220</v>
      </c>
      <c r="B221" s="2">
        <v>26102436</v>
      </c>
      <c r="C221" s="3">
        <v>46080</v>
      </c>
      <c r="D221" s="2">
        <v>261001787</v>
      </c>
      <c r="E221" s="7">
        <v>46098</v>
      </c>
      <c r="F221" s="4">
        <f t="shared" si="11"/>
        <v>13</v>
      </c>
      <c r="G221" s="2" t="str">
        <f t="shared" si="10"/>
        <v>Febrero 2026</v>
      </c>
      <c r="H221" s="5" t="s">
        <v>11</v>
      </c>
      <c r="I221" s="2" t="s">
        <v>10</v>
      </c>
    </row>
    <row r="222" spans="1:9" x14ac:dyDescent="0.25">
      <c r="A222" s="2">
        <f t="shared" si="9"/>
        <v>221</v>
      </c>
      <c r="B222" s="2">
        <v>26102470</v>
      </c>
      <c r="C222" s="3">
        <v>46083</v>
      </c>
      <c r="D222" s="2">
        <v>261001336</v>
      </c>
      <c r="E222" s="7">
        <v>46091</v>
      </c>
      <c r="F222" s="4">
        <f t="shared" si="11"/>
        <v>7</v>
      </c>
      <c r="G222" s="2" t="str">
        <f t="shared" si="10"/>
        <v>Marzo 2026</v>
      </c>
      <c r="H222" s="5" t="s">
        <v>9</v>
      </c>
      <c r="I222" s="2" t="s">
        <v>10</v>
      </c>
    </row>
    <row r="223" spans="1:9" x14ac:dyDescent="0.25">
      <c r="A223" s="2">
        <f t="shared" si="9"/>
        <v>222</v>
      </c>
      <c r="B223" s="2">
        <v>26102473</v>
      </c>
      <c r="C223" s="3">
        <v>46083</v>
      </c>
      <c r="D223" s="2">
        <v>261001356</v>
      </c>
      <c r="E223" s="7">
        <v>46091</v>
      </c>
      <c r="F223" s="4">
        <f t="shared" si="11"/>
        <v>7</v>
      </c>
      <c r="G223" s="2" t="str">
        <f t="shared" si="10"/>
        <v>Marzo 2026</v>
      </c>
      <c r="H223" s="5" t="s">
        <v>9</v>
      </c>
      <c r="I223" s="2" t="s">
        <v>10</v>
      </c>
    </row>
    <row r="224" spans="1:9" ht="24" x14ac:dyDescent="0.25">
      <c r="A224" s="2">
        <f t="shared" si="9"/>
        <v>223</v>
      </c>
      <c r="B224" s="2">
        <v>26102475</v>
      </c>
      <c r="C224" s="3">
        <v>46083</v>
      </c>
      <c r="D224" s="2">
        <v>261001349</v>
      </c>
      <c r="E224" s="7">
        <v>46092</v>
      </c>
      <c r="F224" s="4">
        <f t="shared" si="11"/>
        <v>8</v>
      </c>
      <c r="G224" s="2" t="str">
        <f t="shared" si="10"/>
        <v>Marzo 2026</v>
      </c>
      <c r="H224" s="5" t="s">
        <v>9</v>
      </c>
      <c r="I224" s="2" t="s">
        <v>19</v>
      </c>
    </row>
    <row r="225" spans="1:9" ht="24" x14ac:dyDescent="0.25">
      <c r="A225" s="2">
        <f t="shared" si="9"/>
        <v>224</v>
      </c>
      <c r="B225" s="2">
        <v>26102476</v>
      </c>
      <c r="C225" s="3">
        <v>46083</v>
      </c>
      <c r="D225" s="2">
        <v>261001331</v>
      </c>
      <c r="E225" s="7">
        <v>46090</v>
      </c>
      <c r="F225" s="4">
        <f t="shared" si="11"/>
        <v>6</v>
      </c>
      <c r="G225" s="2" t="str">
        <f t="shared" si="10"/>
        <v>Marzo 2026</v>
      </c>
      <c r="H225" s="5" t="s">
        <v>76</v>
      </c>
      <c r="I225" s="2" t="s">
        <v>19</v>
      </c>
    </row>
    <row r="226" spans="1:9" ht="24" x14ac:dyDescent="0.25">
      <c r="A226" s="2">
        <f t="shared" si="9"/>
        <v>225</v>
      </c>
      <c r="B226" s="2">
        <v>26102477</v>
      </c>
      <c r="C226" s="3">
        <v>46083</v>
      </c>
      <c r="D226" s="2">
        <v>261001676</v>
      </c>
      <c r="E226" s="7">
        <v>46101</v>
      </c>
      <c r="F226" s="4">
        <f t="shared" si="11"/>
        <v>15</v>
      </c>
      <c r="G226" s="2" t="str">
        <f t="shared" si="10"/>
        <v>Marzo 2026</v>
      </c>
      <c r="H226" s="5" t="s">
        <v>77</v>
      </c>
      <c r="I226" s="2" t="s">
        <v>19</v>
      </c>
    </row>
    <row r="227" spans="1:9" ht="24" x14ac:dyDescent="0.25">
      <c r="A227" s="2">
        <f t="shared" si="9"/>
        <v>226</v>
      </c>
      <c r="B227" s="2">
        <v>26102478</v>
      </c>
      <c r="C227" s="3">
        <v>46083</v>
      </c>
      <c r="D227" s="2">
        <v>261001809</v>
      </c>
      <c r="E227" s="7">
        <v>46107</v>
      </c>
      <c r="F227" s="4">
        <f t="shared" si="11"/>
        <v>19</v>
      </c>
      <c r="G227" s="2" t="str">
        <f t="shared" si="10"/>
        <v>Marzo 2026</v>
      </c>
      <c r="H227" s="5" t="s">
        <v>9</v>
      </c>
      <c r="I227" s="2" t="s">
        <v>19</v>
      </c>
    </row>
    <row r="228" spans="1:9" ht="24" x14ac:dyDescent="0.25">
      <c r="A228" s="2">
        <f t="shared" si="9"/>
        <v>227</v>
      </c>
      <c r="B228" s="2">
        <v>26102479</v>
      </c>
      <c r="C228" s="3">
        <v>46083</v>
      </c>
      <c r="D228" s="2">
        <v>261001350</v>
      </c>
      <c r="E228" s="7">
        <v>46091</v>
      </c>
      <c r="F228" s="4">
        <f t="shared" si="11"/>
        <v>7</v>
      </c>
      <c r="G228" s="2" t="str">
        <f t="shared" si="10"/>
        <v>Marzo 2026</v>
      </c>
      <c r="H228" s="5" t="s">
        <v>62</v>
      </c>
      <c r="I228" s="2" t="s">
        <v>19</v>
      </c>
    </row>
    <row r="229" spans="1:9" x14ac:dyDescent="0.25">
      <c r="A229" s="2">
        <f t="shared" si="9"/>
        <v>228</v>
      </c>
      <c r="B229" s="2">
        <v>26102490</v>
      </c>
      <c r="C229" s="3">
        <v>46083</v>
      </c>
      <c r="D229" s="2">
        <v>261001337</v>
      </c>
      <c r="E229" s="7">
        <v>46091</v>
      </c>
      <c r="F229" s="4">
        <f t="shared" si="11"/>
        <v>7</v>
      </c>
      <c r="G229" s="2" t="str">
        <f t="shared" si="10"/>
        <v>Marzo 2026</v>
      </c>
      <c r="H229" s="5" t="s">
        <v>11</v>
      </c>
      <c r="I229" s="2" t="s">
        <v>10</v>
      </c>
    </row>
    <row r="230" spans="1:9" x14ac:dyDescent="0.25">
      <c r="A230" s="2">
        <f t="shared" si="9"/>
        <v>229</v>
      </c>
      <c r="B230" s="2">
        <v>26102541</v>
      </c>
      <c r="C230" s="3">
        <v>46084</v>
      </c>
      <c r="D230" s="2">
        <v>261001352</v>
      </c>
      <c r="E230" s="7">
        <v>46091</v>
      </c>
      <c r="F230" s="4">
        <f t="shared" si="11"/>
        <v>6</v>
      </c>
      <c r="G230" s="2" t="str">
        <f t="shared" si="10"/>
        <v>Marzo 2026</v>
      </c>
      <c r="H230" s="5" t="s">
        <v>9</v>
      </c>
      <c r="I230" s="2" t="s">
        <v>10</v>
      </c>
    </row>
    <row r="231" spans="1:9" x14ac:dyDescent="0.25">
      <c r="A231" s="2">
        <f t="shared" si="9"/>
        <v>230</v>
      </c>
      <c r="B231" s="2">
        <v>26102570</v>
      </c>
      <c r="C231" s="3">
        <v>46084</v>
      </c>
      <c r="D231" s="2">
        <v>261001354</v>
      </c>
      <c r="E231" s="7">
        <v>46091</v>
      </c>
      <c r="F231" s="4">
        <f t="shared" si="11"/>
        <v>6</v>
      </c>
      <c r="G231" s="2" t="str">
        <f t="shared" si="10"/>
        <v>Marzo 2026</v>
      </c>
      <c r="H231" s="5" t="s">
        <v>9</v>
      </c>
      <c r="I231" s="2" t="s">
        <v>14</v>
      </c>
    </row>
    <row r="232" spans="1:9" x14ac:dyDescent="0.25">
      <c r="A232" s="2">
        <f t="shared" si="9"/>
        <v>231</v>
      </c>
      <c r="B232" s="2">
        <v>26102589</v>
      </c>
      <c r="C232" s="3">
        <v>46084</v>
      </c>
      <c r="D232" s="2">
        <v>261001509</v>
      </c>
      <c r="E232" s="7">
        <v>46085</v>
      </c>
      <c r="F232" s="4">
        <f t="shared" si="11"/>
        <v>2</v>
      </c>
      <c r="G232" s="2" t="str">
        <f t="shared" si="10"/>
        <v>Marzo 2026</v>
      </c>
      <c r="H232" s="5" t="s">
        <v>41</v>
      </c>
      <c r="I232" s="2" t="s">
        <v>10</v>
      </c>
    </row>
    <row r="233" spans="1:9" x14ac:dyDescent="0.25">
      <c r="A233" s="2">
        <f t="shared" si="9"/>
        <v>232</v>
      </c>
      <c r="B233" s="2">
        <v>26102600</v>
      </c>
      <c r="C233" s="3">
        <v>46085</v>
      </c>
      <c r="D233" s="2">
        <v>261001502</v>
      </c>
      <c r="E233" s="7">
        <v>46093</v>
      </c>
      <c r="F233" s="4">
        <f t="shared" si="11"/>
        <v>7</v>
      </c>
      <c r="G233" s="2" t="str">
        <f t="shared" si="10"/>
        <v>Marzo 2026</v>
      </c>
      <c r="H233" s="5" t="s">
        <v>9</v>
      </c>
      <c r="I233" s="2" t="s">
        <v>10</v>
      </c>
    </row>
    <row r="234" spans="1:9" x14ac:dyDescent="0.25">
      <c r="A234" s="2">
        <f t="shared" si="9"/>
        <v>233</v>
      </c>
      <c r="B234" s="2">
        <v>26102601</v>
      </c>
      <c r="C234" s="3">
        <v>46085</v>
      </c>
      <c r="D234" s="2">
        <v>261001503</v>
      </c>
      <c r="E234" s="7">
        <v>46093</v>
      </c>
      <c r="F234" s="4">
        <f t="shared" si="11"/>
        <v>7</v>
      </c>
      <c r="G234" s="2" t="str">
        <f t="shared" si="10"/>
        <v>Marzo 2026</v>
      </c>
      <c r="H234" s="5" t="s">
        <v>9</v>
      </c>
      <c r="I234" s="2" t="s">
        <v>10</v>
      </c>
    </row>
    <row r="235" spans="1:9" ht="24" x14ac:dyDescent="0.25">
      <c r="A235" s="2">
        <f t="shared" si="9"/>
        <v>234</v>
      </c>
      <c r="B235" s="2">
        <v>26102604</v>
      </c>
      <c r="C235" s="3">
        <v>46085</v>
      </c>
      <c r="D235" s="2">
        <v>261001675</v>
      </c>
      <c r="E235" s="7">
        <v>46101</v>
      </c>
      <c r="F235" s="4">
        <f t="shared" si="11"/>
        <v>13</v>
      </c>
      <c r="G235" s="2" t="str">
        <f t="shared" si="10"/>
        <v>Marzo 2026</v>
      </c>
      <c r="H235" s="5" t="s">
        <v>9</v>
      </c>
      <c r="I235" s="2" t="s">
        <v>19</v>
      </c>
    </row>
    <row r="236" spans="1:9" ht="24" x14ac:dyDescent="0.25">
      <c r="A236" s="2">
        <f t="shared" si="9"/>
        <v>235</v>
      </c>
      <c r="B236" s="2">
        <v>26102605</v>
      </c>
      <c r="C236" s="3">
        <v>46085</v>
      </c>
      <c r="D236" s="2">
        <v>261001504</v>
      </c>
      <c r="E236" s="7">
        <v>46093</v>
      </c>
      <c r="F236" s="4">
        <f t="shared" si="11"/>
        <v>7</v>
      </c>
      <c r="G236" s="2" t="str">
        <f t="shared" si="10"/>
        <v>Marzo 2026</v>
      </c>
      <c r="H236" s="5" t="s">
        <v>62</v>
      </c>
      <c r="I236" s="2" t="s">
        <v>19</v>
      </c>
    </row>
    <row r="237" spans="1:9" x14ac:dyDescent="0.25">
      <c r="A237" s="2">
        <f t="shared" si="9"/>
        <v>236</v>
      </c>
      <c r="B237" s="2">
        <v>26102643</v>
      </c>
      <c r="C237" s="3">
        <v>46085</v>
      </c>
      <c r="D237" s="2">
        <v>261001505</v>
      </c>
      <c r="E237" s="7">
        <v>46093</v>
      </c>
      <c r="F237" s="4">
        <f t="shared" si="11"/>
        <v>7</v>
      </c>
      <c r="G237" s="2" t="str">
        <f t="shared" si="10"/>
        <v>Marzo 2026</v>
      </c>
      <c r="H237" s="5" t="s">
        <v>9</v>
      </c>
      <c r="I237" s="2" t="s">
        <v>10</v>
      </c>
    </row>
    <row r="238" spans="1:9" x14ac:dyDescent="0.25">
      <c r="A238" s="2">
        <f t="shared" si="9"/>
        <v>237</v>
      </c>
      <c r="B238" s="2">
        <v>26102648</v>
      </c>
      <c r="C238" s="3">
        <v>46085</v>
      </c>
      <c r="D238" s="2">
        <v>261002065</v>
      </c>
      <c r="E238" s="7">
        <v>46098</v>
      </c>
      <c r="F238" s="4">
        <f t="shared" si="11"/>
        <v>10</v>
      </c>
      <c r="G238" s="2" t="str">
        <f t="shared" si="10"/>
        <v>Marzo 2026</v>
      </c>
      <c r="H238" s="5" t="s">
        <v>28</v>
      </c>
      <c r="I238" s="2" t="s">
        <v>28</v>
      </c>
    </row>
    <row r="239" spans="1:9" ht="24" x14ac:dyDescent="0.25">
      <c r="A239" s="2">
        <f t="shared" si="9"/>
        <v>238</v>
      </c>
      <c r="B239" s="2">
        <v>26102658</v>
      </c>
      <c r="C239" s="3">
        <v>46086</v>
      </c>
      <c r="D239" s="2">
        <v>261001665</v>
      </c>
      <c r="E239" s="7">
        <v>46100</v>
      </c>
      <c r="F239" s="4">
        <f t="shared" si="11"/>
        <v>11</v>
      </c>
      <c r="G239" s="2" t="str">
        <f t="shared" si="10"/>
        <v>Marzo 2026</v>
      </c>
      <c r="H239" s="5" t="s">
        <v>78</v>
      </c>
      <c r="I239" s="2" t="s">
        <v>19</v>
      </c>
    </row>
    <row r="240" spans="1:9" x14ac:dyDescent="0.25">
      <c r="A240" s="2">
        <f t="shared" si="9"/>
        <v>239</v>
      </c>
      <c r="B240" s="2">
        <v>26102660</v>
      </c>
      <c r="C240" s="3">
        <v>46086</v>
      </c>
      <c r="D240" s="2">
        <v>261001752</v>
      </c>
      <c r="E240" s="7">
        <v>46099</v>
      </c>
      <c r="F240" s="4">
        <f t="shared" si="11"/>
        <v>10</v>
      </c>
      <c r="G240" s="2" t="str">
        <f t="shared" si="10"/>
        <v>Marzo 2026</v>
      </c>
      <c r="H240" s="5" t="s">
        <v>9</v>
      </c>
      <c r="I240" s="2" t="s">
        <v>10</v>
      </c>
    </row>
    <row r="241" spans="1:9" x14ac:dyDescent="0.25">
      <c r="A241" s="2">
        <f t="shared" si="9"/>
        <v>240</v>
      </c>
      <c r="B241" s="2">
        <v>26102669</v>
      </c>
      <c r="C241" s="3">
        <v>46086</v>
      </c>
      <c r="D241" s="2">
        <v>261001873</v>
      </c>
      <c r="E241" s="7">
        <v>46106</v>
      </c>
      <c r="F241" s="4">
        <f t="shared" si="11"/>
        <v>15</v>
      </c>
      <c r="G241" s="2" t="str">
        <f t="shared" si="10"/>
        <v>Marzo 2026</v>
      </c>
      <c r="H241" s="5" t="s">
        <v>9</v>
      </c>
      <c r="I241" s="2" t="s">
        <v>10</v>
      </c>
    </row>
    <row r="242" spans="1:9" ht="24" x14ac:dyDescent="0.25">
      <c r="A242" s="2">
        <f t="shared" si="9"/>
        <v>241</v>
      </c>
      <c r="B242" s="2">
        <v>26102694</v>
      </c>
      <c r="C242" s="3">
        <v>46086</v>
      </c>
      <c r="D242" s="2">
        <v>261002127</v>
      </c>
      <c r="E242" s="7">
        <v>46112</v>
      </c>
      <c r="F242" s="4">
        <f t="shared" si="11"/>
        <v>19</v>
      </c>
      <c r="G242" s="2" t="str">
        <f t="shared" si="10"/>
        <v>Marzo 2026</v>
      </c>
      <c r="H242" s="5" t="s">
        <v>37</v>
      </c>
      <c r="I242" s="2" t="s">
        <v>38</v>
      </c>
    </row>
    <row r="243" spans="1:9" x14ac:dyDescent="0.25">
      <c r="A243" s="2">
        <f t="shared" si="9"/>
        <v>242</v>
      </c>
      <c r="B243" s="2">
        <v>26102738</v>
      </c>
      <c r="C243" s="3">
        <v>46087</v>
      </c>
      <c r="D243" s="2">
        <v>261002210</v>
      </c>
      <c r="E243" s="7">
        <v>46111</v>
      </c>
      <c r="F243" s="4">
        <f t="shared" si="11"/>
        <v>17</v>
      </c>
      <c r="G243" s="2" t="str">
        <f t="shared" si="10"/>
        <v>Marzo 2026</v>
      </c>
      <c r="H243" s="5" t="s">
        <v>9</v>
      </c>
      <c r="I243" s="2" t="s">
        <v>10</v>
      </c>
    </row>
    <row r="244" spans="1:9" ht="24" x14ac:dyDescent="0.25">
      <c r="A244" s="2">
        <f t="shared" si="9"/>
        <v>243</v>
      </c>
      <c r="B244" s="2">
        <v>26102742</v>
      </c>
      <c r="C244" s="3">
        <v>46087</v>
      </c>
      <c r="D244" s="2">
        <v>261001810</v>
      </c>
      <c r="E244" s="7">
        <v>46107</v>
      </c>
      <c r="F244" s="4">
        <f t="shared" si="11"/>
        <v>15</v>
      </c>
      <c r="G244" s="2" t="str">
        <f t="shared" si="10"/>
        <v>Marzo 2026</v>
      </c>
      <c r="H244" s="5" t="s">
        <v>40</v>
      </c>
      <c r="I244" s="2" t="s">
        <v>19</v>
      </c>
    </row>
    <row r="245" spans="1:9" ht="24" x14ac:dyDescent="0.25">
      <c r="A245" s="2">
        <f t="shared" si="9"/>
        <v>244</v>
      </c>
      <c r="B245" s="2">
        <v>26102744</v>
      </c>
      <c r="C245" s="3">
        <v>46087</v>
      </c>
      <c r="D245" s="2">
        <v>261001571</v>
      </c>
      <c r="E245" s="7">
        <v>46097</v>
      </c>
      <c r="F245" s="4">
        <f t="shared" si="11"/>
        <v>7</v>
      </c>
      <c r="G245" s="2" t="str">
        <f t="shared" si="10"/>
        <v>Marzo 2026</v>
      </c>
      <c r="H245" s="5" t="s">
        <v>40</v>
      </c>
      <c r="I245" s="2" t="s">
        <v>19</v>
      </c>
    </row>
    <row r="246" spans="1:9" ht="24" x14ac:dyDescent="0.25">
      <c r="A246" s="2">
        <f t="shared" si="9"/>
        <v>245</v>
      </c>
      <c r="B246" s="2">
        <v>26102747</v>
      </c>
      <c r="C246" s="3">
        <v>46087</v>
      </c>
      <c r="D246" s="2">
        <v>261001666</v>
      </c>
      <c r="E246" s="7">
        <v>46100</v>
      </c>
      <c r="F246" s="4">
        <f t="shared" si="11"/>
        <v>10</v>
      </c>
      <c r="G246" s="2" t="str">
        <f t="shared" si="10"/>
        <v>Marzo 2026</v>
      </c>
      <c r="H246" s="5" t="s">
        <v>40</v>
      </c>
      <c r="I246" s="2" t="s">
        <v>19</v>
      </c>
    </row>
    <row r="247" spans="1:9" x14ac:dyDescent="0.25">
      <c r="A247" s="2">
        <f t="shared" si="9"/>
        <v>246</v>
      </c>
      <c r="B247" s="2">
        <v>26102748</v>
      </c>
      <c r="C247" s="3">
        <v>46087</v>
      </c>
      <c r="D247" s="2">
        <v>261001497</v>
      </c>
      <c r="E247" s="7">
        <v>46093</v>
      </c>
      <c r="F247" s="4">
        <f t="shared" si="11"/>
        <v>5</v>
      </c>
      <c r="G247" s="2" t="str">
        <f t="shared" si="10"/>
        <v>Marzo 2026</v>
      </c>
      <c r="H247" s="5" t="s">
        <v>9</v>
      </c>
      <c r="I247" s="2" t="s">
        <v>10</v>
      </c>
    </row>
    <row r="248" spans="1:9" x14ac:dyDescent="0.25">
      <c r="A248" s="2">
        <f t="shared" si="9"/>
        <v>247</v>
      </c>
      <c r="B248" s="2">
        <v>26102749</v>
      </c>
      <c r="C248" s="3">
        <v>46087</v>
      </c>
      <c r="D248" s="2">
        <v>261001501</v>
      </c>
      <c r="E248" s="7">
        <v>46093</v>
      </c>
      <c r="F248" s="4">
        <f t="shared" si="11"/>
        <v>5</v>
      </c>
      <c r="G248" s="2" t="str">
        <f t="shared" si="10"/>
        <v>Marzo 2026</v>
      </c>
      <c r="H248" s="5" t="s">
        <v>9</v>
      </c>
      <c r="I248" s="2" t="s">
        <v>10</v>
      </c>
    </row>
    <row r="249" spans="1:9" x14ac:dyDescent="0.25">
      <c r="A249" s="2">
        <f t="shared" si="9"/>
        <v>248</v>
      </c>
      <c r="B249" s="2">
        <v>26102750</v>
      </c>
      <c r="C249" s="3">
        <v>46087</v>
      </c>
      <c r="D249" s="2">
        <v>261001500</v>
      </c>
      <c r="E249" s="7">
        <v>46093</v>
      </c>
      <c r="F249" s="4">
        <f t="shared" si="11"/>
        <v>5</v>
      </c>
      <c r="G249" s="2" t="str">
        <f t="shared" si="10"/>
        <v>Marzo 2026</v>
      </c>
      <c r="H249" s="5" t="s">
        <v>9</v>
      </c>
      <c r="I249" s="2" t="s">
        <v>14</v>
      </c>
    </row>
    <row r="250" spans="1:9" x14ac:dyDescent="0.25">
      <c r="A250" s="2">
        <f t="shared" si="9"/>
        <v>249</v>
      </c>
      <c r="B250" s="2">
        <v>26102751</v>
      </c>
      <c r="C250" s="3">
        <v>46087</v>
      </c>
      <c r="D250" s="2">
        <v>261001499</v>
      </c>
      <c r="E250" s="7">
        <v>46093</v>
      </c>
      <c r="F250" s="4">
        <f t="shared" si="11"/>
        <v>5</v>
      </c>
      <c r="G250" s="2" t="str">
        <f t="shared" si="10"/>
        <v>Marzo 2026</v>
      </c>
      <c r="H250" s="5" t="s">
        <v>43</v>
      </c>
      <c r="I250" s="2" t="s">
        <v>10</v>
      </c>
    </row>
    <row r="251" spans="1:9" ht="24" x14ac:dyDescent="0.25">
      <c r="A251" s="2">
        <f t="shared" si="9"/>
        <v>250</v>
      </c>
      <c r="B251" s="2">
        <v>26102752</v>
      </c>
      <c r="C251" s="3">
        <v>46087</v>
      </c>
      <c r="D251" s="2">
        <v>261001507</v>
      </c>
      <c r="E251" s="7">
        <v>46094</v>
      </c>
      <c r="F251" s="4">
        <f t="shared" si="11"/>
        <v>6</v>
      </c>
      <c r="G251" s="2" t="str">
        <f t="shared" si="10"/>
        <v>Marzo 2026</v>
      </c>
      <c r="H251" s="5" t="s">
        <v>62</v>
      </c>
      <c r="I251" s="2" t="s">
        <v>19</v>
      </c>
    </row>
    <row r="252" spans="1:9" ht="24" x14ac:dyDescent="0.25">
      <c r="A252" s="2">
        <f t="shared" si="9"/>
        <v>251</v>
      </c>
      <c r="B252" s="2">
        <v>26102812</v>
      </c>
      <c r="C252" s="3">
        <v>46090</v>
      </c>
      <c r="D252" s="2">
        <v>261001571</v>
      </c>
      <c r="E252" s="7">
        <v>46097</v>
      </c>
      <c r="F252" s="4">
        <f t="shared" si="11"/>
        <v>6</v>
      </c>
      <c r="G252" s="2" t="str">
        <f t="shared" si="10"/>
        <v>Marzo 2026</v>
      </c>
      <c r="H252" s="5" t="s">
        <v>9</v>
      </c>
      <c r="I252" s="2" t="s">
        <v>19</v>
      </c>
    </row>
    <row r="253" spans="1:9" x14ac:dyDescent="0.25">
      <c r="A253" s="2">
        <f t="shared" si="9"/>
        <v>252</v>
      </c>
      <c r="B253" s="2">
        <v>26102813</v>
      </c>
      <c r="C253" s="3">
        <v>46090</v>
      </c>
      <c r="D253" s="2">
        <v>261001609</v>
      </c>
      <c r="E253" s="7">
        <v>46098</v>
      </c>
      <c r="F253" s="4">
        <f t="shared" si="11"/>
        <v>7</v>
      </c>
      <c r="G253" s="2" t="str">
        <f t="shared" si="10"/>
        <v>Marzo 2026</v>
      </c>
      <c r="H253" s="5" t="s">
        <v>76</v>
      </c>
      <c r="I253" s="2" t="s">
        <v>10</v>
      </c>
    </row>
    <row r="254" spans="1:9" x14ac:dyDescent="0.25">
      <c r="A254" s="2">
        <f t="shared" si="9"/>
        <v>253</v>
      </c>
      <c r="B254" s="2">
        <v>26102815</v>
      </c>
      <c r="C254" s="3">
        <v>46090</v>
      </c>
      <c r="D254" s="2">
        <v>261001662</v>
      </c>
      <c r="E254" s="7">
        <v>46100</v>
      </c>
      <c r="F254" s="4">
        <f t="shared" si="11"/>
        <v>9</v>
      </c>
      <c r="G254" s="2" t="str">
        <f t="shared" si="10"/>
        <v>Marzo 2026</v>
      </c>
      <c r="H254" s="5" t="s">
        <v>11</v>
      </c>
      <c r="I254" s="2" t="s">
        <v>10</v>
      </c>
    </row>
    <row r="255" spans="1:9" x14ac:dyDescent="0.25">
      <c r="A255" s="2">
        <f t="shared" si="9"/>
        <v>254</v>
      </c>
      <c r="B255" s="2">
        <v>26102820</v>
      </c>
      <c r="C255" s="3">
        <v>46090</v>
      </c>
      <c r="D255" s="2">
        <v>261001668</v>
      </c>
      <c r="E255" s="7">
        <v>46100</v>
      </c>
      <c r="F255" s="4">
        <f t="shared" si="11"/>
        <v>9</v>
      </c>
      <c r="G255" s="2" t="str">
        <f t="shared" si="10"/>
        <v>Marzo 2026</v>
      </c>
      <c r="H255" s="5" t="s">
        <v>12</v>
      </c>
      <c r="I255" s="2" t="s">
        <v>13</v>
      </c>
    </row>
    <row r="256" spans="1:9" ht="24" x14ac:dyDescent="0.25">
      <c r="A256" s="2">
        <f t="shared" si="9"/>
        <v>255</v>
      </c>
      <c r="B256" s="2">
        <v>26102821</v>
      </c>
      <c r="C256" s="3">
        <v>46090</v>
      </c>
      <c r="D256" s="2">
        <v>261001673</v>
      </c>
      <c r="E256" s="7">
        <v>46101</v>
      </c>
      <c r="F256" s="4">
        <f t="shared" si="11"/>
        <v>10</v>
      </c>
      <c r="G256" s="2" t="str">
        <f t="shared" si="10"/>
        <v>Marzo 2026</v>
      </c>
      <c r="H256" s="5" t="s">
        <v>40</v>
      </c>
      <c r="I256" s="2" t="s">
        <v>19</v>
      </c>
    </row>
    <row r="257" spans="1:9" ht="24" x14ac:dyDescent="0.25">
      <c r="A257" s="2">
        <f t="shared" si="9"/>
        <v>256</v>
      </c>
      <c r="B257" s="2">
        <v>26102863</v>
      </c>
      <c r="C257" s="3">
        <v>46090</v>
      </c>
      <c r="D257" s="2">
        <v>261001784</v>
      </c>
      <c r="E257" s="7">
        <v>46106</v>
      </c>
      <c r="F257" s="4">
        <f t="shared" si="11"/>
        <v>13</v>
      </c>
      <c r="G257" s="2" t="str">
        <f t="shared" si="10"/>
        <v>Marzo 2026</v>
      </c>
      <c r="H257" s="5" t="s">
        <v>37</v>
      </c>
      <c r="I257" s="2" t="s">
        <v>38</v>
      </c>
    </row>
    <row r="258" spans="1:9" x14ac:dyDescent="0.25">
      <c r="A258" s="2">
        <f t="shared" ref="A258:A321" si="12">ROW()-1</f>
        <v>257</v>
      </c>
      <c r="B258" s="2">
        <v>26102888</v>
      </c>
      <c r="C258" s="3">
        <v>46091</v>
      </c>
      <c r="D258" s="2">
        <v>261002144</v>
      </c>
      <c r="E258" s="7">
        <v>46111</v>
      </c>
      <c r="F258" s="4">
        <f t="shared" si="11"/>
        <v>15</v>
      </c>
      <c r="G258" s="2" t="str">
        <f t="shared" ref="G258:G321" si="13">CHOOSE(MONTH($C258),"Enero","Febrero","Marzo","Abril","Mayo","Junio","Julio","Agosto","Septiembre","Octubre","Noviembre","Diciembre")&amp;" "&amp;YEAR($C258)</f>
        <v>Marzo 2026</v>
      </c>
      <c r="H258" s="5" t="s">
        <v>9</v>
      </c>
      <c r="I258" s="2" t="s">
        <v>10</v>
      </c>
    </row>
    <row r="259" spans="1:9" ht="24" x14ac:dyDescent="0.25">
      <c r="A259" s="2">
        <f t="shared" si="12"/>
        <v>258</v>
      </c>
      <c r="B259" s="2">
        <v>26102891</v>
      </c>
      <c r="C259" s="3">
        <v>46091</v>
      </c>
      <c r="D259" s="2">
        <v>261001419</v>
      </c>
      <c r="E259" s="7">
        <v>46092</v>
      </c>
      <c r="F259" s="4">
        <f t="shared" ref="F259:F322" si="14">NETWORKDAYS(C259,E259)</f>
        <v>2</v>
      </c>
      <c r="G259" s="2" t="str">
        <f t="shared" si="13"/>
        <v>Marzo 2026</v>
      </c>
      <c r="H259" s="5" t="s">
        <v>9</v>
      </c>
      <c r="I259" s="2" t="s">
        <v>19</v>
      </c>
    </row>
    <row r="260" spans="1:9" ht="24" x14ac:dyDescent="0.25">
      <c r="A260" s="2">
        <f t="shared" si="12"/>
        <v>259</v>
      </c>
      <c r="B260" s="2">
        <v>26102892</v>
      </c>
      <c r="C260" s="3">
        <v>46091</v>
      </c>
      <c r="D260" s="2">
        <v>261001905</v>
      </c>
      <c r="E260" s="7">
        <v>46112</v>
      </c>
      <c r="F260" s="4">
        <f t="shared" si="14"/>
        <v>16</v>
      </c>
      <c r="G260" s="2" t="str">
        <f t="shared" si="13"/>
        <v>Marzo 2026</v>
      </c>
      <c r="H260" s="5" t="s">
        <v>9</v>
      </c>
      <c r="I260" s="2" t="s">
        <v>19</v>
      </c>
    </row>
    <row r="261" spans="1:9" ht="24" x14ac:dyDescent="0.25">
      <c r="A261" s="2">
        <f t="shared" si="12"/>
        <v>260</v>
      </c>
      <c r="B261" s="2">
        <v>26102896</v>
      </c>
      <c r="C261" s="3">
        <v>46091</v>
      </c>
      <c r="D261" s="2">
        <v>261001663</v>
      </c>
      <c r="E261" s="7">
        <v>46100</v>
      </c>
      <c r="F261" s="4">
        <f t="shared" si="14"/>
        <v>8</v>
      </c>
      <c r="G261" s="2" t="str">
        <f t="shared" si="13"/>
        <v>Marzo 2026</v>
      </c>
      <c r="H261" s="5" t="s">
        <v>62</v>
      </c>
      <c r="I261" s="2" t="s">
        <v>19</v>
      </c>
    </row>
    <row r="262" spans="1:9" x14ac:dyDescent="0.25">
      <c r="A262" s="2">
        <f t="shared" si="12"/>
        <v>261</v>
      </c>
      <c r="B262" s="2">
        <v>26102899</v>
      </c>
      <c r="C262" s="3">
        <v>46091</v>
      </c>
      <c r="D262" s="2">
        <v>261001664</v>
      </c>
      <c r="E262" s="7">
        <v>46100</v>
      </c>
      <c r="F262" s="4">
        <f t="shared" si="14"/>
        <v>8</v>
      </c>
      <c r="G262" s="2" t="str">
        <f t="shared" si="13"/>
        <v>Marzo 2026</v>
      </c>
      <c r="H262" s="5" t="s">
        <v>9</v>
      </c>
      <c r="I262" s="2" t="s">
        <v>10</v>
      </c>
    </row>
    <row r="263" spans="1:9" x14ac:dyDescent="0.25">
      <c r="A263" s="2">
        <f t="shared" si="12"/>
        <v>262</v>
      </c>
      <c r="B263" s="2">
        <v>26102900</v>
      </c>
      <c r="C263" s="3">
        <v>46091</v>
      </c>
      <c r="D263" s="2">
        <v>261002066</v>
      </c>
      <c r="E263" s="7">
        <v>46105</v>
      </c>
      <c r="F263" s="4">
        <f t="shared" si="14"/>
        <v>11</v>
      </c>
      <c r="G263" s="2" t="str">
        <f t="shared" si="13"/>
        <v>Marzo 2026</v>
      </c>
      <c r="H263" s="5" t="s">
        <v>41</v>
      </c>
      <c r="I263" s="2" t="s">
        <v>10</v>
      </c>
    </row>
    <row r="264" spans="1:9" x14ac:dyDescent="0.25">
      <c r="A264" s="2">
        <f t="shared" si="12"/>
        <v>263</v>
      </c>
      <c r="B264" s="2">
        <v>26102904</v>
      </c>
      <c r="C264" s="3">
        <v>46091</v>
      </c>
      <c r="D264" s="2">
        <v>261001669</v>
      </c>
      <c r="E264" s="7">
        <v>46100</v>
      </c>
      <c r="F264" s="4">
        <f t="shared" si="14"/>
        <v>8</v>
      </c>
      <c r="G264" s="2" t="str">
        <f t="shared" si="13"/>
        <v>Marzo 2026</v>
      </c>
      <c r="H264" s="5" t="s">
        <v>12</v>
      </c>
      <c r="I264" s="2" t="s">
        <v>13</v>
      </c>
    </row>
    <row r="265" spans="1:9" x14ac:dyDescent="0.25">
      <c r="A265" s="2">
        <f t="shared" si="12"/>
        <v>264</v>
      </c>
      <c r="B265" s="2">
        <v>26102918</v>
      </c>
      <c r="C265" s="3">
        <v>46091</v>
      </c>
      <c r="D265" s="2">
        <v>261001787</v>
      </c>
      <c r="E265" s="7">
        <v>46106</v>
      </c>
      <c r="F265" s="4">
        <f t="shared" si="14"/>
        <v>12</v>
      </c>
      <c r="G265" s="2" t="str">
        <f t="shared" si="13"/>
        <v>Marzo 2026</v>
      </c>
      <c r="H265" s="5" t="s">
        <v>79</v>
      </c>
      <c r="I265" s="2" t="s">
        <v>18</v>
      </c>
    </row>
    <row r="266" spans="1:9" ht="24" x14ac:dyDescent="0.25">
      <c r="A266" s="2">
        <f t="shared" si="12"/>
        <v>265</v>
      </c>
      <c r="B266" s="2">
        <v>26102972</v>
      </c>
      <c r="C266" s="3">
        <v>46092</v>
      </c>
      <c r="D266" s="2">
        <v>261001906</v>
      </c>
      <c r="E266" s="7">
        <v>46112</v>
      </c>
      <c r="F266" s="4">
        <f t="shared" si="14"/>
        <v>15</v>
      </c>
      <c r="G266" s="2" t="str">
        <f t="shared" si="13"/>
        <v>Marzo 2026</v>
      </c>
      <c r="H266" s="5" t="s">
        <v>9</v>
      </c>
      <c r="I266" s="2" t="s">
        <v>19</v>
      </c>
    </row>
    <row r="267" spans="1:9" ht="24" x14ac:dyDescent="0.25">
      <c r="A267" s="2">
        <f t="shared" si="12"/>
        <v>266</v>
      </c>
      <c r="B267" s="2">
        <v>26102974</v>
      </c>
      <c r="C267" s="3">
        <v>46092</v>
      </c>
      <c r="D267" s="2">
        <v>261001659</v>
      </c>
      <c r="E267" s="7">
        <v>46100</v>
      </c>
      <c r="F267" s="4">
        <f t="shared" si="14"/>
        <v>7</v>
      </c>
      <c r="G267" s="2" t="str">
        <f t="shared" si="13"/>
        <v>Marzo 2026</v>
      </c>
      <c r="H267" s="5" t="s">
        <v>40</v>
      </c>
      <c r="I267" s="2" t="s">
        <v>19</v>
      </c>
    </row>
    <row r="268" spans="1:9" ht="24" x14ac:dyDescent="0.25">
      <c r="A268" s="2">
        <f t="shared" si="12"/>
        <v>267</v>
      </c>
      <c r="B268" s="2">
        <v>26102976</v>
      </c>
      <c r="C268" s="3">
        <v>46092</v>
      </c>
      <c r="D268" s="2">
        <v>261001658</v>
      </c>
      <c r="E268" s="7">
        <v>46100</v>
      </c>
      <c r="F268" s="4">
        <f t="shared" si="14"/>
        <v>7</v>
      </c>
      <c r="G268" s="2" t="str">
        <f t="shared" si="13"/>
        <v>Marzo 2026</v>
      </c>
      <c r="H268" s="5" t="s">
        <v>40</v>
      </c>
      <c r="I268" s="2" t="s">
        <v>19</v>
      </c>
    </row>
    <row r="269" spans="1:9" x14ac:dyDescent="0.25">
      <c r="A269" s="2">
        <f t="shared" si="12"/>
        <v>268</v>
      </c>
      <c r="B269" s="2">
        <v>26102988</v>
      </c>
      <c r="C269" s="3">
        <v>46092</v>
      </c>
      <c r="D269" s="2">
        <v>261001657</v>
      </c>
      <c r="E269" s="7">
        <v>46100</v>
      </c>
      <c r="F269" s="4">
        <f t="shared" si="14"/>
        <v>7</v>
      </c>
      <c r="G269" s="2" t="str">
        <f t="shared" si="13"/>
        <v>Marzo 2026</v>
      </c>
      <c r="H269" s="5" t="s">
        <v>43</v>
      </c>
      <c r="I269" s="2" t="s">
        <v>10</v>
      </c>
    </row>
    <row r="270" spans="1:9" x14ac:dyDescent="0.25">
      <c r="A270" s="2">
        <f t="shared" si="12"/>
        <v>269</v>
      </c>
      <c r="B270" s="2">
        <v>26102995</v>
      </c>
      <c r="C270" s="3">
        <v>46092</v>
      </c>
      <c r="D270" s="2">
        <v>261001850</v>
      </c>
      <c r="E270" s="7">
        <v>46098</v>
      </c>
      <c r="F270" s="4">
        <f t="shared" si="14"/>
        <v>5</v>
      </c>
      <c r="G270" s="2" t="str">
        <f t="shared" si="13"/>
        <v>Marzo 2026</v>
      </c>
      <c r="H270" s="5" t="s">
        <v>28</v>
      </c>
      <c r="I270" s="2" t="s">
        <v>28</v>
      </c>
    </row>
    <row r="271" spans="1:9" x14ac:dyDescent="0.25">
      <c r="A271" s="2">
        <f t="shared" si="12"/>
        <v>270</v>
      </c>
      <c r="B271" s="2">
        <v>26103038</v>
      </c>
      <c r="C271" s="3">
        <v>46093</v>
      </c>
      <c r="D271" s="2">
        <v>261001753</v>
      </c>
      <c r="E271" s="7">
        <v>46100</v>
      </c>
      <c r="F271" s="4">
        <f t="shared" si="14"/>
        <v>6</v>
      </c>
      <c r="G271" s="2" t="str">
        <f t="shared" si="13"/>
        <v>Marzo 2026</v>
      </c>
      <c r="H271" s="5" t="s">
        <v>9</v>
      </c>
      <c r="I271" s="2" t="s">
        <v>10</v>
      </c>
    </row>
    <row r="272" spans="1:9" x14ac:dyDescent="0.25">
      <c r="A272" s="2">
        <f t="shared" si="12"/>
        <v>271</v>
      </c>
      <c r="B272" s="2">
        <v>26103040</v>
      </c>
      <c r="C272" s="3">
        <v>46093</v>
      </c>
      <c r="D272" s="2">
        <v>261001667</v>
      </c>
      <c r="E272" s="7">
        <v>46100</v>
      </c>
      <c r="F272" s="4">
        <f t="shared" si="14"/>
        <v>6</v>
      </c>
      <c r="G272" s="2" t="str">
        <f t="shared" si="13"/>
        <v>Marzo 2026</v>
      </c>
      <c r="H272" s="5" t="s">
        <v>9</v>
      </c>
      <c r="I272" s="2" t="s">
        <v>14</v>
      </c>
    </row>
    <row r="273" spans="1:9" x14ac:dyDescent="0.25">
      <c r="A273" s="2">
        <f t="shared" si="12"/>
        <v>272</v>
      </c>
      <c r="B273" s="2">
        <v>26103042</v>
      </c>
      <c r="C273" s="3">
        <v>46093</v>
      </c>
      <c r="D273" s="2">
        <v>261002147</v>
      </c>
      <c r="E273" s="7">
        <v>46121</v>
      </c>
      <c r="F273" s="4">
        <f t="shared" si="14"/>
        <v>21</v>
      </c>
      <c r="G273" s="2" t="str">
        <f t="shared" si="13"/>
        <v>Marzo 2026</v>
      </c>
      <c r="H273" s="5" t="s">
        <v>80</v>
      </c>
      <c r="I273" s="2" t="s">
        <v>18</v>
      </c>
    </row>
    <row r="274" spans="1:9" x14ac:dyDescent="0.25">
      <c r="A274" s="2">
        <f t="shared" si="12"/>
        <v>273</v>
      </c>
      <c r="B274" s="2">
        <v>26103043</v>
      </c>
      <c r="C274" s="3">
        <v>46093</v>
      </c>
      <c r="D274" s="2">
        <v>261001753</v>
      </c>
      <c r="E274" s="7">
        <v>46100</v>
      </c>
      <c r="F274" s="4">
        <f t="shared" si="14"/>
        <v>6</v>
      </c>
      <c r="G274" s="2" t="str">
        <f t="shared" si="13"/>
        <v>Marzo 2026</v>
      </c>
      <c r="H274" s="5" t="s">
        <v>9</v>
      </c>
      <c r="I274" s="2" t="s">
        <v>10</v>
      </c>
    </row>
    <row r="275" spans="1:9" x14ac:dyDescent="0.25">
      <c r="A275" s="2">
        <f t="shared" si="12"/>
        <v>274</v>
      </c>
      <c r="B275" s="2">
        <v>26103046</v>
      </c>
      <c r="C275" s="3">
        <v>46093</v>
      </c>
      <c r="D275" s="2">
        <v>261001655</v>
      </c>
      <c r="E275" s="7">
        <v>46100</v>
      </c>
      <c r="F275" s="4">
        <f t="shared" si="14"/>
        <v>6</v>
      </c>
      <c r="G275" s="2" t="str">
        <f t="shared" si="13"/>
        <v>Marzo 2026</v>
      </c>
      <c r="H275" s="5" t="s">
        <v>9</v>
      </c>
      <c r="I275" s="2" t="s">
        <v>14</v>
      </c>
    </row>
    <row r="276" spans="1:9" ht="24" x14ac:dyDescent="0.25">
      <c r="A276" s="2">
        <f t="shared" si="12"/>
        <v>275</v>
      </c>
      <c r="B276" s="2">
        <v>26103048</v>
      </c>
      <c r="C276" s="3">
        <v>46093</v>
      </c>
      <c r="D276" s="2">
        <v>261001899</v>
      </c>
      <c r="E276" s="7">
        <v>46112</v>
      </c>
      <c r="F276" s="4">
        <f t="shared" si="14"/>
        <v>14</v>
      </c>
      <c r="G276" s="2" t="str">
        <f t="shared" si="13"/>
        <v>Marzo 2026</v>
      </c>
      <c r="H276" s="5" t="s">
        <v>81</v>
      </c>
      <c r="I276" s="2" t="s">
        <v>14</v>
      </c>
    </row>
    <row r="277" spans="1:9" ht="24" x14ac:dyDescent="0.25">
      <c r="A277" s="2">
        <f t="shared" si="12"/>
        <v>276</v>
      </c>
      <c r="B277" s="2">
        <v>26103050</v>
      </c>
      <c r="C277" s="3">
        <v>46093</v>
      </c>
      <c r="D277" s="2">
        <v>261001674</v>
      </c>
      <c r="E277" s="7">
        <v>46101</v>
      </c>
      <c r="F277" s="4">
        <f t="shared" si="14"/>
        <v>7</v>
      </c>
      <c r="G277" s="2" t="str">
        <f t="shared" si="13"/>
        <v>Marzo 2026</v>
      </c>
      <c r="H277" s="5" t="s">
        <v>9</v>
      </c>
      <c r="I277" s="2" t="s">
        <v>19</v>
      </c>
    </row>
    <row r="278" spans="1:9" x14ac:dyDescent="0.25">
      <c r="A278" s="2">
        <f t="shared" si="12"/>
        <v>277</v>
      </c>
      <c r="B278" s="2">
        <v>26103051</v>
      </c>
      <c r="C278" s="3">
        <v>46093</v>
      </c>
      <c r="D278" s="2">
        <v>261001668</v>
      </c>
      <c r="E278" s="7">
        <v>46100</v>
      </c>
      <c r="F278" s="4">
        <f t="shared" si="14"/>
        <v>6</v>
      </c>
      <c r="G278" s="2" t="str">
        <f t="shared" si="13"/>
        <v>Marzo 2026</v>
      </c>
      <c r="H278" s="5" t="s">
        <v>11</v>
      </c>
      <c r="I278" s="2" t="s">
        <v>10</v>
      </c>
    </row>
    <row r="279" spans="1:9" ht="24" x14ac:dyDescent="0.25">
      <c r="A279" s="2">
        <f t="shared" si="12"/>
        <v>278</v>
      </c>
      <c r="B279" s="2">
        <v>26103116</v>
      </c>
      <c r="C279" s="3">
        <v>46094</v>
      </c>
      <c r="D279" s="2">
        <v>261001919</v>
      </c>
      <c r="E279" s="7">
        <v>46113</v>
      </c>
      <c r="F279" s="4">
        <f t="shared" si="14"/>
        <v>14</v>
      </c>
      <c r="G279" s="2" t="str">
        <f t="shared" si="13"/>
        <v>Marzo 2026</v>
      </c>
      <c r="H279" s="5" t="s">
        <v>31</v>
      </c>
      <c r="I279" s="2" t="s">
        <v>19</v>
      </c>
    </row>
    <row r="280" spans="1:9" x14ac:dyDescent="0.25">
      <c r="A280" s="2">
        <f t="shared" si="12"/>
        <v>279</v>
      </c>
      <c r="B280" s="2">
        <v>26103117</v>
      </c>
      <c r="C280" s="3">
        <v>46094</v>
      </c>
      <c r="D280" s="2">
        <v>261002205</v>
      </c>
      <c r="E280" s="7">
        <v>46120</v>
      </c>
      <c r="F280" s="4">
        <f t="shared" si="14"/>
        <v>19</v>
      </c>
      <c r="G280" s="2" t="str">
        <f t="shared" si="13"/>
        <v>Marzo 2026</v>
      </c>
      <c r="H280" s="5" t="s">
        <v>9</v>
      </c>
      <c r="I280" s="2" t="s">
        <v>10</v>
      </c>
    </row>
    <row r="281" spans="1:9" x14ac:dyDescent="0.25">
      <c r="A281" s="2">
        <f t="shared" si="12"/>
        <v>280</v>
      </c>
      <c r="B281" s="2">
        <v>26103133</v>
      </c>
      <c r="C281" s="3">
        <v>46094</v>
      </c>
      <c r="D281" s="2">
        <v>261002128</v>
      </c>
      <c r="E281" s="7">
        <v>46119</v>
      </c>
      <c r="F281" s="4">
        <f t="shared" si="14"/>
        <v>18</v>
      </c>
      <c r="G281" s="2" t="str">
        <f t="shared" si="13"/>
        <v>Marzo 2026</v>
      </c>
      <c r="H281" s="5" t="s">
        <v>28</v>
      </c>
      <c r="I281" s="2" t="s">
        <v>28</v>
      </c>
    </row>
    <row r="282" spans="1:9" x14ac:dyDescent="0.25">
      <c r="A282" s="2">
        <f t="shared" si="12"/>
        <v>281</v>
      </c>
      <c r="B282" s="2">
        <v>26103177</v>
      </c>
      <c r="C282" s="3">
        <v>46097</v>
      </c>
      <c r="D282" s="2">
        <v>261001753</v>
      </c>
      <c r="E282" s="7">
        <v>46100</v>
      </c>
      <c r="F282" s="4">
        <f t="shared" si="14"/>
        <v>4</v>
      </c>
      <c r="G282" s="2" t="str">
        <f t="shared" si="13"/>
        <v>Marzo 2026</v>
      </c>
      <c r="H282" s="5" t="s">
        <v>9</v>
      </c>
      <c r="I282" s="2" t="s">
        <v>10</v>
      </c>
    </row>
    <row r="283" spans="1:9" x14ac:dyDescent="0.25">
      <c r="A283" s="2">
        <f t="shared" si="12"/>
        <v>282</v>
      </c>
      <c r="B283" s="2">
        <v>26103180</v>
      </c>
      <c r="C283" s="3">
        <v>46097</v>
      </c>
      <c r="D283" s="2">
        <v>261001874</v>
      </c>
      <c r="E283" s="7">
        <v>46111</v>
      </c>
      <c r="F283" s="4">
        <f t="shared" si="14"/>
        <v>11</v>
      </c>
      <c r="G283" s="2" t="str">
        <f t="shared" si="13"/>
        <v>Marzo 2026</v>
      </c>
      <c r="H283" s="5" t="s">
        <v>45</v>
      </c>
      <c r="I283" s="2" t="s">
        <v>10</v>
      </c>
    </row>
    <row r="284" spans="1:9" x14ac:dyDescent="0.25">
      <c r="A284" s="2">
        <f t="shared" si="12"/>
        <v>283</v>
      </c>
      <c r="B284" s="2">
        <v>26103194</v>
      </c>
      <c r="C284" s="3">
        <v>46097</v>
      </c>
      <c r="D284" s="2">
        <v>261001878</v>
      </c>
      <c r="E284" s="7">
        <v>46111</v>
      </c>
      <c r="F284" s="4">
        <f t="shared" si="14"/>
        <v>11</v>
      </c>
      <c r="G284" s="2" t="str">
        <f t="shared" si="13"/>
        <v>Marzo 2026</v>
      </c>
      <c r="H284" s="5" t="s">
        <v>9</v>
      </c>
      <c r="I284" s="2" t="s">
        <v>10</v>
      </c>
    </row>
    <row r="285" spans="1:9" ht="24" x14ac:dyDescent="0.25">
      <c r="A285" s="2">
        <f t="shared" si="12"/>
        <v>284</v>
      </c>
      <c r="B285" s="2">
        <v>26103217</v>
      </c>
      <c r="C285" s="3">
        <v>46097</v>
      </c>
      <c r="D285" s="2">
        <v>261001919</v>
      </c>
      <c r="E285" s="7">
        <v>46118</v>
      </c>
      <c r="F285" s="4">
        <f t="shared" si="14"/>
        <v>16</v>
      </c>
      <c r="G285" s="2" t="str">
        <f t="shared" si="13"/>
        <v>Marzo 2026</v>
      </c>
      <c r="H285" s="5" t="s">
        <v>9</v>
      </c>
      <c r="I285" s="2" t="s">
        <v>19</v>
      </c>
    </row>
    <row r="286" spans="1:9" x14ac:dyDescent="0.25">
      <c r="A286" s="2">
        <f t="shared" si="12"/>
        <v>285</v>
      </c>
      <c r="B286" s="2">
        <v>26103240</v>
      </c>
      <c r="C286" s="3">
        <v>46097</v>
      </c>
      <c r="D286" s="2">
        <v>261002258</v>
      </c>
      <c r="E286" s="7">
        <v>46126</v>
      </c>
      <c r="F286" s="4">
        <f t="shared" si="14"/>
        <v>22</v>
      </c>
      <c r="G286" s="2" t="str">
        <f t="shared" si="13"/>
        <v>Marzo 2026</v>
      </c>
      <c r="H286" s="5" t="s">
        <v>43</v>
      </c>
      <c r="I286" s="2" t="s">
        <v>10</v>
      </c>
    </row>
    <row r="287" spans="1:9" x14ac:dyDescent="0.25">
      <c r="A287" s="2">
        <f t="shared" si="12"/>
        <v>286</v>
      </c>
      <c r="B287" s="2">
        <v>26103254</v>
      </c>
      <c r="C287" s="3">
        <v>46098</v>
      </c>
      <c r="D287" s="2">
        <v>261001875</v>
      </c>
      <c r="E287" s="7">
        <v>46111</v>
      </c>
      <c r="F287" s="4">
        <f t="shared" si="14"/>
        <v>10</v>
      </c>
      <c r="G287" s="2" t="str">
        <f t="shared" si="13"/>
        <v>Marzo 2026</v>
      </c>
      <c r="H287" s="5" t="s">
        <v>9</v>
      </c>
      <c r="I287" s="2" t="s">
        <v>10</v>
      </c>
    </row>
    <row r="288" spans="1:9" ht="24" x14ac:dyDescent="0.25">
      <c r="A288" s="2">
        <f t="shared" si="12"/>
        <v>287</v>
      </c>
      <c r="B288" s="2">
        <v>26103255</v>
      </c>
      <c r="C288" s="3">
        <v>46098</v>
      </c>
      <c r="D288" s="2">
        <v>261001866</v>
      </c>
      <c r="E288" s="7">
        <v>46111</v>
      </c>
      <c r="F288" s="4">
        <f t="shared" si="14"/>
        <v>10</v>
      </c>
      <c r="G288" s="2" t="str">
        <f t="shared" si="13"/>
        <v>Marzo 2026</v>
      </c>
      <c r="H288" s="5" t="s">
        <v>9</v>
      </c>
      <c r="I288" s="2" t="s">
        <v>19</v>
      </c>
    </row>
    <row r="289" spans="1:9" x14ac:dyDescent="0.25">
      <c r="A289" s="2">
        <f t="shared" si="12"/>
        <v>288</v>
      </c>
      <c r="B289" s="2">
        <v>26103256</v>
      </c>
      <c r="C289" s="3">
        <v>46098</v>
      </c>
      <c r="D289" s="2">
        <v>261002215</v>
      </c>
      <c r="E289" s="7">
        <v>46122</v>
      </c>
      <c r="F289" s="4">
        <f t="shared" si="14"/>
        <v>19</v>
      </c>
      <c r="G289" s="2" t="str">
        <f t="shared" si="13"/>
        <v>Marzo 2026</v>
      </c>
      <c r="H289" s="5" t="s">
        <v>82</v>
      </c>
      <c r="I289" s="2" t="s">
        <v>10</v>
      </c>
    </row>
    <row r="290" spans="1:9" x14ac:dyDescent="0.25">
      <c r="A290" s="2">
        <f t="shared" si="12"/>
        <v>289</v>
      </c>
      <c r="B290" s="2">
        <v>26103261</v>
      </c>
      <c r="C290" s="3">
        <v>46098</v>
      </c>
      <c r="D290" s="2">
        <v>261001899</v>
      </c>
      <c r="E290" s="7">
        <v>46112</v>
      </c>
      <c r="F290" s="4">
        <f t="shared" si="14"/>
        <v>11</v>
      </c>
      <c r="G290" s="2" t="str">
        <f t="shared" si="13"/>
        <v>Marzo 2026</v>
      </c>
      <c r="H290" s="5" t="s">
        <v>9</v>
      </c>
      <c r="I290" s="2" t="s">
        <v>14</v>
      </c>
    </row>
    <row r="291" spans="1:9" x14ac:dyDescent="0.25">
      <c r="A291" s="2">
        <f t="shared" si="12"/>
        <v>290</v>
      </c>
      <c r="B291" s="2">
        <v>26103262</v>
      </c>
      <c r="C291" s="3">
        <v>46098</v>
      </c>
      <c r="D291" s="2">
        <v>261001867</v>
      </c>
      <c r="E291" s="7">
        <v>46111</v>
      </c>
      <c r="F291" s="4">
        <f t="shared" si="14"/>
        <v>10</v>
      </c>
      <c r="G291" s="2" t="str">
        <f t="shared" si="13"/>
        <v>Marzo 2026</v>
      </c>
      <c r="H291" s="5" t="s">
        <v>9</v>
      </c>
      <c r="I291" s="2" t="s">
        <v>10</v>
      </c>
    </row>
    <row r="292" spans="1:9" x14ac:dyDescent="0.25">
      <c r="A292" s="2">
        <f t="shared" si="12"/>
        <v>291</v>
      </c>
      <c r="B292" s="2">
        <v>26103265</v>
      </c>
      <c r="C292" s="3">
        <v>46098</v>
      </c>
      <c r="D292" s="2">
        <v>261001868</v>
      </c>
      <c r="E292" s="7">
        <v>46111</v>
      </c>
      <c r="F292" s="4">
        <f t="shared" si="14"/>
        <v>10</v>
      </c>
      <c r="G292" s="2" t="str">
        <f t="shared" si="13"/>
        <v>Marzo 2026</v>
      </c>
      <c r="H292" s="5" t="s">
        <v>9</v>
      </c>
      <c r="I292" s="2" t="s">
        <v>14</v>
      </c>
    </row>
    <row r="293" spans="1:9" ht="24" x14ac:dyDescent="0.25">
      <c r="A293" s="2">
        <f t="shared" si="12"/>
        <v>292</v>
      </c>
      <c r="B293" s="2">
        <v>26103278</v>
      </c>
      <c r="C293" s="3">
        <v>46098</v>
      </c>
      <c r="D293" s="2">
        <v>261001669</v>
      </c>
      <c r="E293" s="7">
        <v>46100</v>
      </c>
      <c r="F293" s="4">
        <f t="shared" si="14"/>
        <v>3</v>
      </c>
      <c r="G293" s="2" t="str">
        <f t="shared" si="13"/>
        <v>Marzo 2026</v>
      </c>
      <c r="H293" s="5" t="s">
        <v>9</v>
      </c>
      <c r="I293" s="2" t="s">
        <v>19</v>
      </c>
    </row>
    <row r="294" spans="1:9" ht="24" x14ac:dyDescent="0.25">
      <c r="A294" s="2">
        <f t="shared" si="12"/>
        <v>293</v>
      </c>
      <c r="B294" s="2">
        <v>26103281</v>
      </c>
      <c r="C294" s="3">
        <v>46098</v>
      </c>
      <c r="D294" s="2">
        <v>261001672</v>
      </c>
      <c r="E294" s="7">
        <v>46101</v>
      </c>
      <c r="F294" s="4">
        <f t="shared" si="14"/>
        <v>4</v>
      </c>
      <c r="G294" s="2" t="str">
        <f t="shared" si="13"/>
        <v>Marzo 2026</v>
      </c>
      <c r="H294" s="5" t="s">
        <v>9</v>
      </c>
      <c r="I294" s="2" t="s">
        <v>19</v>
      </c>
    </row>
    <row r="295" spans="1:9" x14ac:dyDescent="0.25">
      <c r="A295" s="2">
        <f t="shared" si="12"/>
        <v>294</v>
      </c>
      <c r="B295" s="2">
        <v>26103323</v>
      </c>
      <c r="C295" s="3">
        <v>46099</v>
      </c>
      <c r="D295" s="2">
        <v>261001785</v>
      </c>
      <c r="E295" s="7">
        <v>46106</v>
      </c>
      <c r="F295" s="4">
        <f t="shared" si="14"/>
        <v>6</v>
      </c>
      <c r="G295" s="2" t="str">
        <f t="shared" si="13"/>
        <v>Marzo 2026</v>
      </c>
      <c r="H295" s="5" t="s">
        <v>11</v>
      </c>
      <c r="I295" s="2" t="s">
        <v>10</v>
      </c>
    </row>
    <row r="296" spans="1:9" x14ac:dyDescent="0.25">
      <c r="A296" s="2">
        <f t="shared" si="12"/>
        <v>295</v>
      </c>
      <c r="B296" s="2">
        <v>26103325</v>
      </c>
      <c r="C296" s="3">
        <v>46099</v>
      </c>
      <c r="D296" s="2">
        <v>261001783</v>
      </c>
      <c r="E296" s="7">
        <v>46106</v>
      </c>
      <c r="F296" s="4">
        <f t="shared" si="14"/>
        <v>6</v>
      </c>
      <c r="G296" s="2" t="str">
        <f t="shared" si="13"/>
        <v>Marzo 2026</v>
      </c>
      <c r="H296" s="5" t="s">
        <v>83</v>
      </c>
      <c r="I296" s="2" t="s">
        <v>18</v>
      </c>
    </row>
    <row r="297" spans="1:9" x14ac:dyDescent="0.25">
      <c r="A297" s="2">
        <f t="shared" si="12"/>
        <v>296</v>
      </c>
      <c r="B297" s="2">
        <v>26103328</v>
      </c>
      <c r="C297" s="3">
        <v>46099</v>
      </c>
      <c r="D297" s="2">
        <v>261001890</v>
      </c>
      <c r="E297" s="7">
        <v>46112</v>
      </c>
      <c r="F297" s="4">
        <f t="shared" si="14"/>
        <v>10</v>
      </c>
      <c r="G297" s="2" t="str">
        <f t="shared" si="13"/>
        <v>Marzo 2026</v>
      </c>
      <c r="H297" s="5" t="s">
        <v>84</v>
      </c>
      <c r="I297" s="2" t="s">
        <v>10</v>
      </c>
    </row>
    <row r="298" spans="1:9" x14ac:dyDescent="0.25">
      <c r="A298" s="2">
        <f t="shared" si="12"/>
        <v>297</v>
      </c>
      <c r="B298" s="2">
        <v>26103360</v>
      </c>
      <c r="C298" s="3">
        <v>46099</v>
      </c>
      <c r="D298" s="2">
        <v>261001869</v>
      </c>
      <c r="E298" s="7">
        <v>46111</v>
      </c>
      <c r="F298" s="4">
        <f t="shared" si="14"/>
        <v>9</v>
      </c>
      <c r="G298" s="2" t="str">
        <f t="shared" si="13"/>
        <v>Marzo 2026</v>
      </c>
      <c r="H298" s="5" t="s">
        <v>31</v>
      </c>
      <c r="I298" s="2" t="s">
        <v>10</v>
      </c>
    </row>
    <row r="299" spans="1:9" x14ac:dyDescent="0.25">
      <c r="A299" s="2">
        <f t="shared" si="12"/>
        <v>298</v>
      </c>
      <c r="B299" s="2">
        <v>26103389</v>
      </c>
      <c r="C299" s="3">
        <v>46100</v>
      </c>
      <c r="D299" s="2">
        <v>261001870</v>
      </c>
      <c r="E299" s="7">
        <v>46111</v>
      </c>
      <c r="F299" s="4">
        <f t="shared" si="14"/>
        <v>8</v>
      </c>
      <c r="G299" s="2" t="str">
        <f t="shared" si="13"/>
        <v>Marzo 2026</v>
      </c>
      <c r="H299" s="5" t="s">
        <v>9</v>
      </c>
      <c r="I299" s="2" t="s">
        <v>10</v>
      </c>
    </row>
    <row r="300" spans="1:9" ht="24" x14ac:dyDescent="0.25">
      <c r="A300" s="2">
        <f t="shared" si="12"/>
        <v>299</v>
      </c>
      <c r="B300" s="2">
        <v>26103398</v>
      </c>
      <c r="C300" s="3">
        <v>46100</v>
      </c>
      <c r="D300" s="2">
        <v>261001871</v>
      </c>
      <c r="E300" s="7">
        <v>46111</v>
      </c>
      <c r="F300" s="4">
        <f t="shared" si="14"/>
        <v>8</v>
      </c>
      <c r="G300" s="2" t="str">
        <f t="shared" si="13"/>
        <v>Marzo 2026</v>
      </c>
      <c r="H300" s="5" t="s">
        <v>62</v>
      </c>
      <c r="I300" s="2" t="s">
        <v>19</v>
      </c>
    </row>
    <row r="301" spans="1:9" ht="24" x14ac:dyDescent="0.25">
      <c r="A301" s="2">
        <f t="shared" si="12"/>
        <v>300</v>
      </c>
      <c r="B301" s="2">
        <v>26103400</v>
      </c>
      <c r="C301" s="3">
        <v>46100</v>
      </c>
      <c r="D301" s="2">
        <v>261001876</v>
      </c>
      <c r="E301" s="7">
        <v>46111</v>
      </c>
      <c r="F301" s="4">
        <f t="shared" si="14"/>
        <v>8</v>
      </c>
      <c r="G301" s="2" t="str">
        <f t="shared" si="13"/>
        <v>Marzo 2026</v>
      </c>
      <c r="H301" s="5" t="s">
        <v>9</v>
      </c>
      <c r="I301" s="2" t="s">
        <v>19</v>
      </c>
    </row>
    <row r="302" spans="1:9" ht="24" x14ac:dyDescent="0.25">
      <c r="A302" s="2">
        <f t="shared" si="12"/>
        <v>301</v>
      </c>
      <c r="B302" s="2">
        <v>26103401</v>
      </c>
      <c r="C302" s="3">
        <v>46100</v>
      </c>
      <c r="D302" s="2">
        <v>261001913</v>
      </c>
      <c r="E302" s="7">
        <v>46113</v>
      </c>
      <c r="F302" s="4">
        <f t="shared" si="14"/>
        <v>10</v>
      </c>
      <c r="G302" s="2" t="str">
        <f t="shared" si="13"/>
        <v>Marzo 2026</v>
      </c>
      <c r="H302" s="5" t="s">
        <v>9</v>
      </c>
      <c r="I302" s="2" t="s">
        <v>19</v>
      </c>
    </row>
    <row r="303" spans="1:9" ht="24" x14ac:dyDescent="0.25">
      <c r="A303" s="2">
        <f t="shared" si="12"/>
        <v>302</v>
      </c>
      <c r="B303" s="2">
        <v>26103402</v>
      </c>
      <c r="C303" s="3">
        <v>46100</v>
      </c>
      <c r="D303" s="2">
        <v>261001892</v>
      </c>
      <c r="E303" s="7">
        <v>46112</v>
      </c>
      <c r="F303" s="4">
        <f t="shared" si="14"/>
        <v>9</v>
      </c>
      <c r="G303" s="2" t="str">
        <f t="shared" si="13"/>
        <v>Marzo 2026</v>
      </c>
      <c r="H303" s="5" t="s">
        <v>9</v>
      </c>
      <c r="I303" s="2" t="s">
        <v>19</v>
      </c>
    </row>
    <row r="304" spans="1:9" x14ac:dyDescent="0.25">
      <c r="A304" s="2">
        <f t="shared" si="12"/>
        <v>303</v>
      </c>
      <c r="B304" s="2">
        <v>26103464</v>
      </c>
      <c r="C304" s="3">
        <v>46101</v>
      </c>
      <c r="D304" s="2">
        <v>261001895</v>
      </c>
      <c r="E304" s="7">
        <v>46112</v>
      </c>
      <c r="F304" s="4">
        <f t="shared" si="14"/>
        <v>8</v>
      </c>
      <c r="G304" s="2" t="str">
        <f t="shared" si="13"/>
        <v>Marzo 2026</v>
      </c>
      <c r="H304" s="5" t="s">
        <v>9</v>
      </c>
      <c r="I304" s="2" t="s">
        <v>14</v>
      </c>
    </row>
    <row r="305" spans="1:9" x14ac:dyDescent="0.25">
      <c r="A305" s="2">
        <f t="shared" si="12"/>
        <v>304</v>
      </c>
      <c r="B305" s="2">
        <v>26103467</v>
      </c>
      <c r="C305" s="3">
        <v>46101</v>
      </c>
      <c r="D305" s="2">
        <v>261001896</v>
      </c>
      <c r="E305" s="7">
        <v>46112</v>
      </c>
      <c r="F305" s="4">
        <f t="shared" si="14"/>
        <v>8</v>
      </c>
      <c r="G305" s="2" t="str">
        <f t="shared" si="13"/>
        <v>Marzo 2026</v>
      </c>
      <c r="H305" s="5" t="s">
        <v>9</v>
      </c>
      <c r="I305" s="2" t="s">
        <v>14</v>
      </c>
    </row>
    <row r="306" spans="1:9" x14ac:dyDescent="0.25">
      <c r="A306" s="2">
        <f t="shared" si="12"/>
        <v>305</v>
      </c>
      <c r="B306" s="2">
        <v>26103468</v>
      </c>
      <c r="C306" s="3">
        <v>46101</v>
      </c>
      <c r="D306" s="2">
        <v>261002217</v>
      </c>
      <c r="E306" s="7">
        <v>46126</v>
      </c>
      <c r="F306" s="4">
        <f t="shared" si="14"/>
        <v>18</v>
      </c>
      <c r="G306" s="2" t="str">
        <f t="shared" si="13"/>
        <v>Marzo 2026</v>
      </c>
      <c r="H306" s="5" t="s">
        <v>85</v>
      </c>
      <c r="I306" s="2" t="s">
        <v>14</v>
      </c>
    </row>
    <row r="307" spans="1:9" x14ac:dyDescent="0.25">
      <c r="A307" s="2">
        <f t="shared" si="12"/>
        <v>306</v>
      </c>
      <c r="B307" s="2">
        <v>26103470</v>
      </c>
      <c r="C307" s="3">
        <v>46101</v>
      </c>
      <c r="D307" s="2">
        <v>261001915</v>
      </c>
      <c r="E307" s="7">
        <v>46113</v>
      </c>
      <c r="F307" s="4">
        <f t="shared" si="14"/>
        <v>9</v>
      </c>
      <c r="G307" s="2" t="str">
        <f t="shared" si="13"/>
        <v>Marzo 2026</v>
      </c>
      <c r="H307" s="5" t="s">
        <v>9</v>
      </c>
      <c r="I307" s="2" t="s">
        <v>10</v>
      </c>
    </row>
    <row r="308" spans="1:9" ht="24" x14ac:dyDescent="0.25">
      <c r="A308" s="2">
        <f t="shared" si="12"/>
        <v>307</v>
      </c>
      <c r="B308" s="2">
        <v>26103471</v>
      </c>
      <c r="C308" s="3">
        <v>46101</v>
      </c>
      <c r="D308" s="2">
        <v>261001872</v>
      </c>
      <c r="E308" s="7">
        <v>46120</v>
      </c>
      <c r="F308" s="4">
        <f t="shared" si="14"/>
        <v>14</v>
      </c>
      <c r="G308" s="2" t="str">
        <f t="shared" si="13"/>
        <v>Marzo 2026</v>
      </c>
      <c r="H308" s="5" t="s">
        <v>62</v>
      </c>
      <c r="I308" s="2" t="s">
        <v>19</v>
      </c>
    </row>
    <row r="309" spans="1:9" ht="24" x14ac:dyDescent="0.25">
      <c r="A309" s="2">
        <f t="shared" si="12"/>
        <v>308</v>
      </c>
      <c r="B309" s="2">
        <v>26103472</v>
      </c>
      <c r="C309" s="3">
        <v>46101</v>
      </c>
      <c r="D309" s="2">
        <v>261001897</v>
      </c>
      <c r="E309" s="7">
        <v>46112</v>
      </c>
      <c r="F309" s="4">
        <f t="shared" si="14"/>
        <v>8</v>
      </c>
      <c r="G309" s="2" t="str">
        <f t="shared" si="13"/>
        <v>Marzo 2026</v>
      </c>
      <c r="H309" s="5" t="s">
        <v>40</v>
      </c>
      <c r="I309" s="2" t="s">
        <v>19</v>
      </c>
    </row>
    <row r="310" spans="1:9" x14ac:dyDescent="0.25">
      <c r="A310" s="2">
        <f t="shared" si="12"/>
        <v>309</v>
      </c>
      <c r="B310" s="2">
        <v>26103475</v>
      </c>
      <c r="C310" s="3">
        <v>46101</v>
      </c>
      <c r="D310" s="2">
        <v>261002206</v>
      </c>
      <c r="E310" s="7">
        <v>46119</v>
      </c>
      <c r="F310" s="4">
        <f t="shared" si="14"/>
        <v>13</v>
      </c>
      <c r="G310" s="2" t="str">
        <f t="shared" si="13"/>
        <v>Marzo 2026</v>
      </c>
      <c r="H310" s="5" t="s">
        <v>43</v>
      </c>
      <c r="I310" s="2" t="s">
        <v>10</v>
      </c>
    </row>
    <row r="311" spans="1:9" x14ac:dyDescent="0.25">
      <c r="A311" s="2">
        <f t="shared" si="12"/>
        <v>310</v>
      </c>
      <c r="B311" s="2">
        <v>26103476</v>
      </c>
      <c r="C311" s="3">
        <v>46101</v>
      </c>
      <c r="D311" s="2">
        <v>261003453</v>
      </c>
      <c r="E311" s="7">
        <v>46134</v>
      </c>
      <c r="F311" s="4">
        <f t="shared" si="14"/>
        <v>24</v>
      </c>
      <c r="G311" s="2" t="str">
        <f t="shared" si="13"/>
        <v>Marzo 2026</v>
      </c>
      <c r="H311" s="5" t="s">
        <v>9</v>
      </c>
      <c r="I311" s="2" t="s">
        <v>10</v>
      </c>
    </row>
    <row r="312" spans="1:9" ht="24" x14ac:dyDescent="0.25">
      <c r="A312" s="2">
        <f t="shared" si="12"/>
        <v>311</v>
      </c>
      <c r="B312" s="2">
        <v>26103477</v>
      </c>
      <c r="C312" s="3">
        <v>46101</v>
      </c>
      <c r="D312" s="2">
        <v>261001872</v>
      </c>
      <c r="E312" s="7">
        <v>46111</v>
      </c>
      <c r="F312" s="4">
        <f t="shared" si="14"/>
        <v>7</v>
      </c>
      <c r="G312" s="2" t="str">
        <f t="shared" si="13"/>
        <v>Marzo 2026</v>
      </c>
      <c r="H312" s="5" t="s">
        <v>9</v>
      </c>
      <c r="I312" s="2" t="s">
        <v>19</v>
      </c>
    </row>
    <row r="313" spans="1:9" ht="24" x14ac:dyDescent="0.25">
      <c r="A313" s="2">
        <f t="shared" si="12"/>
        <v>312</v>
      </c>
      <c r="B313" s="2">
        <v>26103478</v>
      </c>
      <c r="C313" s="3">
        <v>46101</v>
      </c>
      <c r="D313" s="2">
        <v>261001912</v>
      </c>
      <c r="E313" s="7">
        <v>46113</v>
      </c>
      <c r="F313" s="4">
        <f t="shared" si="14"/>
        <v>9</v>
      </c>
      <c r="G313" s="2" t="str">
        <f t="shared" si="13"/>
        <v>Marzo 2026</v>
      </c>
      <c r="H313" s="5" t="s">
        <v>40</v>
      </c>
      <c r="I313" s="2" t="s">
        <v>19</v>
      </c>
    </row>
    <row r="314" spans="1:9" x14ac:dyDescent="0.25">
      <c r="A314" s="2">
        <f t="shared" si="12"/>
        <v>313</v>
      </c>
      <c r="B314" s="2">
        <v>26103479</v>
      </c>
      <c r="C314" s="3">
        <v>46101</v>
      </c>
      <c r="D314" s="2">
        <v>261001877</v>
      </c>
      <c r="E314" s="7">
        <v>46120</v>
      </c>
      <c r="F314" s="4">
        <f t="shared" si="14"/>
        <v>14</v>
      </c>
      <c r="G314" s="2" t="str">
        <f t="shared" si="13"/>
        <v>Marzo 2026</v>
      </c>
      <c r="H314" s="5" t="s">
        <v>11</v>
      </c>
      <c r="I314" s="2" t="s">
        <v>10</v>
      </c>
    </row>
    <row r="315" spans="1:9" x14ac:dyDescent="0.25">
      <c r="A315" s="2">
        <f t="shared" si="12"/>
        <v>314</v>
      </c>
      <c r="B315" s="2">
        <v>26103511</v>
      </c>
      <c r="C315" s="3">
        <v>46101</v>
      </c>
      <c r="D315" s="2">
        <v>261002189</v>
      </c>
      <c r="E315" s="7">
        <v>46119</v>
      </c>
      <c r="F315" s="4">
        <f t="shared" si="14"/>
        <v>13</v>
      </c>
      <c r="G315" s="2" t="str">
        <f t="shared" si="13"/>
        <v>Marzo 2026</v>
      </c>
      <c r="H315" s="5" t="s">
        <v>11</v>
      </c>
      <c r="I315" s="2" t="s">
        <v>10</v>
      </c>
    </row>
    <row r="316" spans="1:9" x14ac:dyDescent="0.25">
      <c r="A316" s="2">
        <f t="shared" si="12"/>
        <v>315</v>
      </c>
      <c r="B316" s="2">
        <v>26103552</v>
      </c>
      <c r="C316" s="3">
        <v>46105</v>
      </c>
      <c r="D316" s="2">
        <v>261001901</v>
      </c>
      <c r="E316" s="7">
        <v>46112</v>
      </c>
      <c r="F316" s="4">
        <f t="shared" si="14"/>
        <v>6</v>
      </c>
      <c r="G316" s="2" t="str">
        <f t="shared" si="13"/>
        <v>Marzo 2026</v>
      </c>
      <c r="H316" s="5" t="s">
        <v>9</v>
      </c>
      <c r="I316" s="2" t="s">
        <v>10</v>
      </c>
    </row>
    <row r="317" spans="1:9" x14ac:dyDescent="0.25">
      <c r="A317" s="2">
        <f t="shared" si="12"/>
        <v>316</v>
      </c>
      <c r="B317" s="2">
        <v>26103556</v>
      </c>
      <c r="C317" s="3">
        <v>46105</v>
      </c>
      <c r="D317" s="2">
        <v>261002197</v>
      </c>
      <c r="E317" s="7">
        <v>46119</v>
      </c>
      <c r="F317" s="4">
        <f t="shared" si="14"/>
        <v>11</v>
      </c>
      <c r="G317" s="2" t="str">
        <f t="shared" si="13"/>
        <v>Marzo 2026</v>
      </c>
      <c r="H317" s="5" t="s">
        <v>9</v>
      </c>
      <c r="I317" s="2" t="s">
        <v>10</v>
      </c>
    </row>
    <row r="318" spans="1:9" ht="24" x14ac:dyDescent="0.25">
      <c r="A318" s="2">
        <f t="shared" si="12"/>
        <v>317</v>
      </c>
      <c r="B318" s="2">
        <v>26103558</v>
      </c>
      <c r="C318" s="3">
        <v>46105</v>
      </c>
      <c r="D318" s="2">
        <v>261001872</v>
      </c>
      <c r="E318" s="7">
        <v>46111</v>
      </c>
      <c r="F318" s="4">
        <f t="shared" si="14"/>
        <v>5</v>
      </c>
      <c r="G318" s="2" t="str">
        <f t="shared" si="13"/>
        <v>Marzo 2026</v>
      </c>
      <c r="H318" s="5" t="s">
        <v>40</v>
      </c>
      <c r="I318" s="2" t="s">
        <v>19</v>
      </c>
    </row>
    <row r="319" spans="1:9" x14ac:dyDescent="0.25">
      <c r="A319" s="2">
        <f t="shared" si="12"/>
        <v>318</v>
      </c>
      <c r="B319" s="2">
        <v>26103559</v>
      </c>
      <c r="C319" s="3">
        <v>46105</v>
      </c>
      <c r="D319" s="2">
        <v>261002472</v>
      </c>
      <c r="E319" s="7">
        <v>46132</v>
      </c>
      <c r="F319" s="4">
        <f t="shared" si="14"/>
        <v>20</v>
      </c>
      <c r="G319" s="2" t="str">
        <f t="shared" si="13"/>
        <v>Marzo 2026</v>
      </c>
      <c r="H319" s="5" t="s">
        <v>9</v>
      </c>
      <c r="I319" s="2" t="s">
        <v>10</v>
      </c>
    </row>
    <row r="320" spans="1:9" x14ac:dyDescent="0.25">
      <c r="A320" s="2">
        <f t="shared" si="12"/>
        <v>319</v>
      </c>
      <c r="B320" s="2">
        <v>26103560</v>
      </c>
      <c r="C320" s="3">
        <v>46105</v>
      </c>
      <c r="D320" s="2">
        <v>261001900</v>
      </c>
      <c r="E320" s="7">
        <v>46112</v>
      </c>
      <c r="F320" s="4">
        <f t="shared" si="14"/>
        <v>6</v>
      </c>
      <c r="G320" s="2" t="str">
        <f t="shared" si="13"/>
        <v>Marzo 2026</v>
      </c>
      <c r="H320" s="5" t="s">
        <v>9</v>
      </c>
      <c r="I320" s="2" t="s">
        <v>14</v>
      </c>
    </row>
    <row r="321" spans="1:9" x14ac:dyDescent="0.25">
      <c r="A321" s="2">
        <f t="shared" si="12"/>
        <v>320</v>
      </c>
      <c r="B321" s="2">
        <v>26103561</v>
      </c>
      <c r="C321" s="3">
        <v>46105</v>
      </c>
      <c r="D321" s="2">
        <v>261002208</v>
      </c>
      <c r="E321" s="7">
        <v>46119</v>
      </c>
      <c r="F321" s="4">
        <f t="shared" si="14"/>
        <v>11</v>
      </c>
      <c r="G321" s="2" t="str">
        <f t="shared" si="13"/>
        <v>Marzo 2026</v>
      </c>
      <c r="H321" s="5" t="s">
        <v>9</v>
      </c>
      <c r="I321" s="2" t="s">
        <v>10</v>
      </c>
    </row>
    <row r="322" spans="1:9" ht="24" x14ac:dyDescent="0.25">
      <c r="A322" s="2">
        <f t="shared" ref="A322:A371" si="15">ROW()-1</f>
        <v>321</v>
      </c>
      <c r="B322" s="2">
        <v>26103566</v>
      </c>
      <c r="C322" s="3">
        <v>46105</v>
      </c>
      <c r="D322" s="2">
        <v>261001918</v>
      </c>
      <c r="E322" s="7">
        <v>46113</v>
      </c>
      <c r="F322" s="4">
        <f t="shared" si="14"/>
        <v>7</v>
      </c>
      <c r="G322" s="2" t="str">
        <f t="shared" ref="G322:G371" si="16">CHOOSE(MONTH($C322),"Enero","Febrero","Marzo","Abril","Mayo","Junio","Julio","Agosto","Septiembre","Octubre","Noviembre","Diciembre")&amp;" "&amp;YEAR($C322)</f>
        <v>Marzo 2026</v>
      </c>
      <c r="H322" s="5" t="s">
        <v>9</v>
      </c>
      <c r="I322" s="2" t="s">
        <v>19</v>
      </c>
    </row>
    <row r="323" spans="1:9" x14ac:dyDescent="0.25">
      <c r="A323" s="2">
        <f t="shared" si="15"/>
        <v>322</v>
      </c>
      <c r="B323" s="2">
        <v>26103567</v>
      </c>
      <c r="C323" s="3">
        <v>46105</v>
      </c>
      <c r="D323" s="2">
        <v>261001879</v>
      </c>
      <c r="E323" s="7">
        <v>46111</v>
      </c>
      <c r="F323" s="4">
        <f t="shared" ref="F323:F371" si="17">NETWORKDAYS(C323,E323)</f>
        <v>5</v>
      </c>
      <c r="G323" s="2" t="str">
        <f t="shared" si="16"/>
        <v>Marzo 2026</v>
      </c>
      <c r="H323" s="5" t="s">
        <v>9</v>
      </c>
      <c r="I323" s="2" t="s">
        <v>10</v>
      </c>
    </row>
    <row r="324" spans="1:9" ht="24" x14ac:dyDescent="0.25">
      <c r="A324" s="2">
        <f t="shared" si="15"/>
        <v>323</v>
      </c>
      <c r="B324" s="2">
        <v>26103571</v>
      </c>
      <c r="C324" s="3">
        <v>46105</v>
      </c>
      <c r="D324" s="2">
        <v>261001902</v>
      </c>
      <c r="E324" s="7">
        <v>46112</v>
      </c>
      <c r="F324" s="4">
        <f t="shared" si="17"/>
        <v>6</v>
      </c>
      <c r="G324" s="2" t="str">
        <f t="shared" si="16"/>
        <v>Marzo 2026</v>
      </c>
      <c r="H324" s="5" t="s">
        <v>56</v>
      </c>
      <c r="I324" s="2" t="s">
        <v>19</v>
      </c>
    </row>
    <row r="325" spans="1:9" ht="24" x14ac:dyDescent="0.25">
      <c r="A325" s="2">
        <f t="shared" si="15"/>
        <v>324</v>
      </c>
      <c r="B325" s="2">
        <v>26103578</v>
      </c>
      <c r="C325" s="3">
        <v>46105</v>
      </c>
      <c r="D325" s="2">
        <v>261001894</v>
      </c>
      <c r="E325" s="7">
        <v>46113</v>
      </c>
      <c r="F325" s="4">
        <f t="shared" si="17"/>
        <v>7</v>
      </c>
      <c r="G325" s="2" t="str">
        <f t="shared" si="16"/>
        <v>Marzo 2026</v>
      </c>
      <c r="H325" s="5" t="s">
        <v>40</v>
      </c>
      <c r="I325" s="2" t="s">
        <v>19</v>
      </c>
    </row>
    <row r="326" spans="1:9" x14ac:dyDescent="0.25">
      <c r="A326" s="2">
        <f t="shared" si="15"/>
        <v>325</v>
      </c>
      <c r="B326" s="2">
        <v>26103585</v>
      </c>
      <c r="C326" s="3">
        <v>46105</v>
      </c>
      <c r="D326" s="2">
        <v>261001891</v>
      </c>
      <c r="E326" s="7">
        <v>46112</v>
      </c>
      <c r="F326" s="4">
        <f t="shared" si="17"/>
        <v>6</v>
      </c>
      <c r="G326" s="2" t="str">
        <f t="shared" si="16"/>
        <v>Marzo 2026</v>
      </c>
      <c r="H326" s="5" t="s">
        <v>9</v>
      </c>
      <c r="I326" s="2" t="s">
        <v>14</v>
      </c>
    </row>
    <row r="327" spans="1:9" x14ac:dyDescent="0.25">
      <c r="A327" s="2">
        <f t="shared" si="15"/>
        <v>326</v>
      </c>
      <c r="B327" s="2">
        <v>26103592</v>
      </c>
      <c r="C327" s="3">
        <v>46105</v>
      </c>
      <c r="D327" s="2">
        <v>261001898</v>
      </c>
      <c r="E327" s="7">
        <v>46112</v>
      </c>
      <c r="F327" s="4">
        <f t="shared" si="17"/>
        <v>6</v>
      </c>
      <c r="G327" s="2" t="str">
        <f t="shared" si="16"/>
        <v>Marzo 2026</v>
      </c>
      <c r="H327" s="5" t="s">
        <v>9</v>
      </c>
      <c r="I327" s="2" t="s">
        <v>10</v>
      </c>
    </row>
    <row r="328" spans="1:9" x14ac:dyDescent="0.25">
      <c r="A328" s="2">
        <f t="shared" si="15"/>
        <v>327</v>
      </c>
      <c r="B328" s="2">
        <v>26103599</v>
      </c>
      <c r="C328" s="3">
        <v>46105</v>
      </c>
      <c r="D328" s="2">
        <v>261001903</v>
      </c>
      <c r="E328" s="7">
        <v>46112</v>
      </c>
      <c r="F328" s="4">
        <f t="shared" si="17"/>
        <v>6</v>
      </c>
      <c r="G328" s="2" t="str">
        <f t="shared" si="16"/>
        <v>Marzo 2026</v>
      </c>
      <c r="H328" s="5" t="s">
        <v>9</v>
      </c>
      <c r="I328" s="2" t="s">
        <v>14</v>
      </c>
    </row>
    <row r="329" spans="1:9" ht="24" x14ac:dyDescent="0.25">
      <c r="A329" s="2">
        <f t="shared" si="15"/>
        <v>328</v>
      </c>
      <c r="B329" s="2">
        <v>26103608</v>
      </c>
      <c r="C329" s="3">
        <v>46105</v>
      </c>
      <c r="D329" s="2">
        <v>261001916</v>
      </c>
      <c r="E329" s="7">
        <v>46113</v>
      </c>
      <c r="F329" s="4">
        <f t="shared" si="17"/>
        <v>7</v>
      </c>
      <c r="G329" s="2" t="str">
        <f t="shared" si="16"/>
        <v>Marzo 2026</v>
      </c>
      <c r="H329" s="5" t="s">
        <v>9</v>
      </c>
      <c r="I329" s="2" t="s">
        <v>19</v>
      </c>
    </row>
    <row r="330" spans="1:9" ht="24" x14ac:dyDescent="0.25">
      <c r="A330" s="2">
        <f t="shared" si="15"/>
        <v>329</v>
      </c>
      <c r="B330" s="2">
        <v>26103633</v>
      </c>
      <c r="C330" s="3">
        <v>46106</v>
      </c>
      <c r="D330" s="2">
        <v>261001917</v>
      </c>
      <c r="E330" s="7">
        <v>46113</v>
      </c>
      <c r="F330" s="4">
        <f t="shared" si="17"/>
        <v>6</v>
      </c>
      <c r="G330" s="2" t="str">
        <f t="shared" si="16"/>
        <v>Marzo 2026</v>
      </c>
      <c r="H330" s="5" t="s">
        <v>9</v>
      </c>
      <c r="I330" s="2" t="s">
        <v>19</v>
      </c>
    </row>
    <row r="331" spans="1:9" x14ac:dyDescent="0.25">
      <c r="A331" s="2">
        <f t="shared" si="15"/>
        <v>330</v>
      </c>
      <c r="B331" s="2">
        <v>26103635</v>
      </c>
      <c r="C331" s="3">
        <v>46106</v>
      </c>
      <c r="D331" s="2">
        <v>261002133</v>
      </c>
      <c r="E331" s="7">
        <v>46121</v>
      </c>
      <c r="F331" s="4">
        <f t="shared" si="17"/>
        <v>12</v>
      </c>
      <c r="G331" s="2" t="str">
        <f t="shared" si="16"/>
        <v>Marzo 2026</v>
      </c>
      <c r="H331" s="5" t="s">
        <v>9</v>
      </c>
      <c r="I331" s="2" t="s">
        <v>14</v>
      </c>
    </row>
    <row r="332" spans="1:9" x14ac:dyDescent="0.25">
      <c r="A332" s="2">
        <f t="shared" si="15"/>
        <v>331</v>
      </c>
      <c r="B332" s="2">
        <v>26103636</v>
      </c>
      <c r="C332" s="3">
        <v>46106</v>
      </c>
      <c r="D332" s="2">
        <v>261002140</v>
      </c>
      <c r="E332" s="7">
        <v>46121</v>
      </c>
      <c r="F332" s="4">
        <f t="shared" si="17"/>
        <v>12</v>
      </c>
      <c r="G332" s="2" t="str">
        <f t="shared" si="16"/>
        <v>Marzo 2026</v>
      </c>
      <c r="H332" s="5" t="s">
        <v>56</v>
      </c>
      <c r="I332" s="2" t="s">
        <v>10</v>
      </c>
    </row>
    <row r="333" spans="1:9" x14ac:dyDescent="0.25">
      <c r="A333" s="2">
        <f t="shared" si="15"/>
        <v>332</v>
      </c>
      <c r="B333" s="2">
        <v>26103637</v>
      </c>
      <c r="C333" s="3">
        <v>46106</v>
      </c>
      <c r="D333" s="2">
        <v>261002214</v>
      </c>
      <c r="E333" s="7">
        <v>46126</v>
      </c>
      <c r="F333" s="4">
        <f t="shared" si="17"/>
        <v>15</v>
      </c>
      <c r="G333" s="2" t="str">
        <f t="shared" si="16"/>
        <v>Marzo 2026</v>
      </c>
      <c r="H333" s="5" t="s">
        <v>43</v>
      </c>
      <c r="I333" s="2" t="s">
        <v>10</v>
      </c>
    </row>
    <row r="334" spans="1:9" ht="24" x14ac:dyDescent="0.25">
      <c r="A334" s="2">
        <f t="shared" si="15"/>
        <v>333</v>
      </c>
      <c r="B334" s="2">
        <v>26103638</v>
      </c>
      <c r="C334" s="3">
        <v>46106</v>
      </c>
      <c r="D334" s="2">
        <v>261002202</v>
      </c>
      <c r="E334" s="7">
        <v>46126</v>
      </c>
      <c r="F334" s="4">
        <f t="shared" si="17"/>
        <v>15</v>
      </c>
      <c r="G334" s="2" t="str">
        <f t="shared" si="16"/>
        <v>Marzo 2026</v>
      </c>
      <c r="H334" s="5" t="s">
        <v>9</v>
      </c>
      <c r="I334" s="2" t="s">
        <v>19</v>
      </c>
    </row>
    <row r="335" spans="1:9" ht="24" x14ac:dyDescent="0.25">
      <c r="A335" s="2">
        <f t="shared" si="15"/>
        <v>334</v>
      </c>
      <c r="B335" s="2">
        <v>26103639</v>
      </c>
      <c r="C335" s="3">
        <v>46106</v>
      </c>
      <c r="D335" s="2">
        <v>261001910</v>
      </c>
      <c r="E335" s="7">
        <v>46113</v>
      </c>
      <c r="F335" s="4">
        <f t="shared" si="17"/>
        <v>6</v>
      </c>
      <c r="G335" s="2" t="str">
        <f t="shared" si="16"/>
        <v>Marzo 2026</v>
      </c>
      <c r="H335" s="5" t="s">
        <v>9</v>
      </c>
      <c r="I335" s="2" t="s">
        <v>19</v>
      </c>
    </row>
    <row r="336" spans="1:9" x14ac:dyDescent="0.25">
      <c r="A336" s="2">
        <f t="shared" si="15"/>
        <v>335</v>
      </c>
      <c r="B336" s="2">
        <v>26103641</v>
      </c>
      <c r="C336" s="3">
        <v>46106</v>
      </c>
      <c r="D336" s="2">
        <v>261002131</v>
      </c>
      <c r="E336" s="7">
        <v>46121</v>
      </c>
      <c r="F336" s="4">
        <f t="shared" si="17"/>
        <v>12</v>
      </c>
      <c r="G336" s="2" t="str">
        <f t="shared" si="16"/>
        <v>Marzo 2026</v>
      </c>
      <c r="H336" s="5" t="s">
        <v>86</v>
      </c>
      <c r="I336" s="2" t="s">
        <v>10</v>
      </c>
    </row>
    <row r="337" spans="1:9" x14ac:dyDescent="0.25">
      <c r="A337" s="2">
        <f t="shared" si="15"/>
        <v>336</v>
      </c>
      <c r="B337" s="2">
        <v>26103722</v>
      </c>
      <c r="C337" s="3">
        <v>46107</v>
      </c>
      <c r="D337" s="2">
        <v>261002130</v>
      </c>
      <c r="E337" s="7">
        <v>46120</v>
      </c>
      <c r="F337" s="4">
        <f t="shared" si="17"/>
        <v>10</v>
      </c>
      <c r="G337" s="2" t="str">
        <f t="shared" si="16"/>
        <v>Marzo 2026</v>
      </c>
      <c r="H337" s="5" t="s">
        <v>9</v>
      </c>
      <c r="I337" s="2" t="s">
        <v>10</v>
      </c>
    </row>
    <row r="338" spans="1:9" x14ac:dyDescent="0.25">
      <c r="A338" s="2">
        <f t="shared" si="15"/>
        <v>337</v>
      </c>
      <c r="B338" s="2">
        <v>26103725</v>
      </c>
      <c r="C338" s="3">
        <v>46107</v>
      </c>
      <c r="D338" s="2">
        <v>261002138</v>
      </c>
      <c r="E338" s="7">
        <v>46121</v>
      </c>
      <c r="F338" s="4">
        <f t="shared" si="17"/>
        <v>11</v>
      </c>
      <c r="G338" s="2" t="str">
        <f t="shared" si="16"/>
        <v>Marzo 2026</v>
      </c>
      <c r="H338" s="5" t="s">
        <v>56</v>
      </c>
      <c r="I338" s="2" t="s">
        <v>10</v>
      </c>
    </row>
    <row r="339" spans="1:9" x14ac:dyDescent="0.25">
      <c r="A339" s="2">
        <f t="shared" si="15"/>
        <v>338</v>
      </c>
      <c r="B339" s="2">
        <v>26103727</v>
      </c>
      <c r="C339" s="3">
        <v>46107</v>
      </c>
      <c r="D339" s="2">
        <v>261002209</v>
      </c>
      <c r="E339" s="7">
        <v>46126</v>
      </c>
      <c r="F339" s="4">
        <f t="shared" si="17"/>
        <v>14</v>
      </c>
      <c r="G339" s="2" t="str">
        <f t="shared" si="16"/>
        <v>Marzo 2026</v>
      </c>
      <c r="H339" s="5" t="s">
        <v>87</v>
      </c>
      <c r="I339" s="2" t="s">
        <v>18</v>
      </c>
    </row>
    <row r="340" spans="1:9" ht="24" x14ac:dyDescent="0.25">
      <c r="A340" s="2">
        <f t="shared" si="15"/>
        <v>339</v>
      </c>
      <c r="B340" s="2">
        <v>26103729</v>
      </c>
      <c r="C340" s="3">
        <v>46107</v>
      </c>
      <c r="D340" s="2">
        <v>261002148</v>
      </c>
      <c r="E340" s="7">
        <v>46121</v>
      </c>
      <c r="F340" s="4">
        <f t="shared" si="17"/>
        <v>11</v>
      </c>
      <c r="G340" s="2" t="str">
        <f t="shared" si="16"/>
        <v>Marzo 2026</v>
      </c>
      <c r="H340" s="5" t="s">
        <v>9</v>
      </c>
      <c r="I340" s="2" t="s">
        <v>19</v>
      </c>
    </row>
    <row r="341" spans="1:9" x14ac:dyDescent="0.25">
      <c r="A341" s="2">
        <f t="shared" si="15"/>
        <v>340</v>
      </c>
      <c r="B341" s="2">
        <v>26103734</v>
      </c>
      <c r="C341" s="3">
        <v>46107</v>
      </c>
      <c r="D341" s="2">
        <v>261002146</v>
      </c>
      <c r="E341" s="7">
        <v>46121</v>
      </c>
      <c r="F341" s="4">
        <f t="shared" si="17"/>
        <v>11</v>
      </c>
      <c r="G341" s="2" t="str">
        <f t="shared" si="16"/>
        <v>Marzo 2026</v>
      </c>
      <c r="H341" s="5" t="s">
        <v>9</v>
      </c>
      <c r="I341" s="2" t="s">
        <v>10</v>
      </c>
    </row>
    <row r="342" spans="1:9" x14ac:dyDescent="0.25">
      <c r="A342" s="2">
        <f t="shared" si="15"/>
        <v>341</v>
      </c>
      <c r="B342" s="2">
        <v>26103767</v>
      </c>
      <c r="C342" s="3">
        <v>46107</v>
      </c>
      <c r="D342" s="2">
        <v>261002192</v>
      </c>
      <c r="E342" s="7">
        <v>46126</v>
      </c>
      <c r="F342" s="4">
        <f t="shared" si="17"/>
        <v>14</v>
      </c>
      <c r="G342" s="2" t="str">
        <f t="shared" si="16"/>
        <v>Marzo 2026</v>
      </c>
      <c r="H342" s="5" t="s">
        <v>43</v>
      </c>
      <c r="I342" s="2" t="s">
        <v>10</v>
      </c>
    </row>
    <row r="343" spans="1:9" x14ac:dyDescent="0.25">
      <c r="A343" s="2">
        <f t="shared" si="15"/>
        <v>342</v>
      </c>
      <c r="B343" s="2">
        <v>26103795</v>
      </c>
      <c r="C343" s="3">
        <v>46108</v>
      </c>
      <c r="D343" s="2">
        <v>261002214</v>
      </c>
      <c r="E343" s="7">
        <v>46126</v>
      </c>
      <c r="F343" s="4">
        <f t="shared" si="17"/>
        <v>13</v>
      </c>
      <c r="G343" s="2" t="str">
        <f t="shared" si="16"/>
        <v>Marzo 2026</v>
      </c>
      <c r="H343" s="5" t="s">
        <v>9</v>
      </c>
      <c r="I343" s="2" t="s">
        <v>10</v>
      </c>
    </row>
    <row r="344" spans="1:9" x14ac:dyDescent="0.25">
      <c r="A344" s="2">
        <f t="shared" si="15"/>
        <v>343</v>
      </c>
      <c r="B344" s="2">
        <v>26103796</v>
      </c>
      <c r="C344" s="3">
        <v>46108</v>
      </c>
      <c r="D344" s="2">
        <v>261002137</v>
      </c>
      <c r="E344" s="7">
        <v>46121</v>
      </c>
      <c r="F344" s="4">
        <f t="shared" si="17"/>
        <v>10</v>
      </c>
      <c r="G344" s="2" t="str">
        <f t="shared" si="16"/>
        <v>Marzo 2026</v>
      </c>
      <c r="H344" s="5" t="s">
        <v>9</v>
      </c>
      <c r="I344" s="2" t="s">
        <v>10</v>
      </c>
    </row>
    <row r="345" spans="1:9" ht="24" x14ac:dyDescent="0.25">
      <c r="A345" s="2">
        <f t="shared" si="15"/>
        <v>344</v>
      </c>
      <c r="B345" s="2">
        <v>26103799</v>
      </c>
      <c r="C345" s="3">
        <v>46108</v>
      </c>
      <c r="D345" s="2">
        <v>261002135</v>
      </c>
      <c r="E345" s="7">
        <v>46121</v>
      </c>
      <c r="F345" s="4">
        <f t="shared" si="17"/>
        <v>10</v>
      </c>
      <c r="G345" s="2" t="str">
        <f t="shared" si="16"/>
        <v>Marzo 2026</v>
      </c>
      <c r="H345" s="5" t="s">
        <v>9</v>
      </c>
      <c r="I345" s="2" t="s">
        <v>19</v>
      </c>
    </row>
    <row r="346" spans="1:9" x14ac:dyDescent="0.25">
      <c r="A346" s="2">
        <f t="shared" si="15"/>
        <v>345</v>
      </c>
      <c r="B346" s="2">
        <v>26103806</v>
      </c>
      <c r="C346" s="3">
        <v>46108</v>
      </c>
      <c r="D346" s="2">
        <v>261002141</v>
      </c>
      <c r="E346" s="7">
        <v>46121</v>
      </c>
      <c r="F346" s="4">
        <f t="shared" si="17"/>
        <v>10</v>
      </c>
      <c r="G346" s="2" t="str">
        <f t="shared" si="16"/>
        <v>Marzo 2026</v>
      </c>
      <c r="H346" s="5" t="s">
        <v>9</v>
      </c>
      <c r="I346" s="2" t="s">
        <v>14</v>
      </c>
    </row>
    <row r="347" spans="1:9" x14ac:dyDescent="0.25">
      <c r="A347" s="2">
        <f t="shared" si="15"/>
        <v>346</v>
      </c>
      <c r="B347" s="2">
        <v>26103807</v>
      </c>
      <c r="C347" s="3">
        <v>46108</v>
      </c>
      <c r="D347" s="2">
        <v>261002143</v>
      </c>
      <c r="E347" s="7">
        <v>46121</v>
      </c>
      <c r="F347" s="4">
        <f t="shared" si="17"/>
        <v>10</v>
      </c>
      <c r="G347" s="2" t="str">
        <f t="shared" si="16"/>
        <v>Marzo 2026</v>
      </c>
      <c r="H347" s="5" t="s">
        <v>9</v>
      </c>
      <c r="I347" s="2" t="s">
        <v>14</v>
      </c>
    </row>
    <row r="348" spans="1:9" x14ac:dyDescent="0.25">
      <c r="A348" s="2">
        <f t="shared" si="15"/>
        <v>347</v>
      </c>
      <c r="B348" s="2">
        <v>26103808</v>
      </c>
      <c r="C348" s="3">
        <v>46108</v>
      </c>
      <c r="D348" s="2">
        <v>261002212</v>
      </c>
      <c r="E348" s="7">
        <v>46126</v>
      </c>
      <c r="F348" s="4">
        <f t="shared" si="17"/>
        <v>13</v>
      </c>
      <c r="G348" s="2" t="str">
        <f t="shared" si="16"/>
        <v>Marzo 2026</v>
      </c>
      <c r="H348" s="5" t="s">
        <v>9</v>
      </c>
      <c r="I348" s="2" t="s">
        <v>10</v>
      </c>
    </row>
    <row r="349" spans="1:9" ht="24" x14ac:dyDescent="0.25">
      <c r="A349" s="2">
        <f t="shared" si="15"/>
        <v>348</v>
      </c>
      <c r="B349" s="2">
        <v>26103809</v>
      </c>
      <c r="C349" s="3">
        <v>46108</v>
      </c>
      <c r="D349" s="2">
        <v>261002145</v>
      </c>
      <c r="E349" s="7">
        <v>46121</v>
      </c>
      <c r="F349" s="4">
        <f t="shared" si="17"/>
        <v>10</v>
      </c>
      <c r="G349" s="2" t="str">
        <f t="shared" si="16"/>
        <v>Marzo 2026</v>
      </c>
      <c r="H349" s="5" t="s">
        <v>9</v>
      </c>
      <c r="I349" s="2" t="s">
        <v>19</v>
      </c>
    </row>
    <row r="350" spans="1:9" x14ac:dyDescent="0.25">
      <c r="A350" s="2">
        <f t="shared" si="15"/>
        <v>349</v>
      </c>
      <c r="B350" s="2">
        <v>26103829</v>
      </c>
      <c r="C350" s="3">
        <v>46108</v>
      </c>
      <c r="D350" s="2">
        <v>261002413</v>
      </c>
      <c r="E350" s="7">
        <v>46134</v>
      </c>
      <c r="F350" s="4">
        <f t="shared" si="17"/>
        <v>19</v>
      </c>
      <c r="G350" s="2" t="str">
        <f t="shared" si="16"/>
        <v>Marzo 2026</v>
      </c>
      <c r="H350" s="5" t="s">
        <v>11</v>
      </c>
      <c r="I350" s="2" t="s">
        <v>10</v>
      </c>
    </row>
    <row r="351" spans="1:9" x14ac:dyDescent="0.25">
      <c r="A351" s="2">
        <f t="shared" si="15"/>
        <v>350</v>
      </c>
      <c r="B351" s="2">
        <v>26103873</v>
      </c>
      <c r="C351" s="3">
        <v>46111</v>
      </c>
      <c r="D351" s="2">
        <v>261002302</v>
      </c>
      <c r="E351" s="7">
        <v>46127</v>
      </c>
      <c r="F351" s="4">
        <f t="shared" si="17"/>
        <v>13</v>
      </c>
      <c r="G351" s="2" t="str">
        <f t="shared" si="16"/>
        <v>Marzo 2026</v>
      </c>
      <c r="H351" s="5" t="s">
        <v>9</v>
      </c>
      <c r="I351" s="2" t="s">
        <v>10</v>
      </c>
    </row>
    <row r="352" spans="1:9" x14ac:dyDescent="0.25">
      <c r="A352" s="2">
        <f t="shared" si="15"/>
        <v>351</v>
      </c>
      <c r="B352" s="2">
        <v>26103874</v>
      </c>
      <c r="C352" s="3">
        <v>46111</v>
      </c>
      <c r="D352" s="2">
        <v>261002329</v>
      </c>
      <c r="E352" s="7">
        <v>46133</v>
      </c>
      <c r="F352" s="4">
        <f t="shared" si="17"/>
        <v>17</v>
      </c>
      <c r="G352" s="2" t="str">
        <f t="shared" si="16"/>
        <v>Marzo 2026</v>
      </c>
      <c r="H352" s="5" t="s">
        <v>9</v>
      </c>
      <c r="I352" s="2" t="s">
        <v>14</v>
      </c>
    </row>
    <row r="353" spans="1:9" ht="24" x14ac:dyDescent="0.25">
      <c r="A353" s="2">
        <f t="shared" si="15"/>
        <v>352</v>
      </c>
      <c r="B353" s="2">
        <v>26103885</v>
      </c>
      <c r="C353" s="3">
        <v>46111</v>
      </c>
      <c r="D353" s="2">
        <v>261002188</v>
      </c>
      <c r="E353" s="7">
        <v>46140</v>
      </c>
      <c r="F353" s="4">
        <f t="shared" si="17"/>
        <v>22</v>
      </c>
      <c r="G353" s="2" t="str">
        <f t="shared" si="16"/>
        <v>Marzo 2026</v>
      </c>
      <c r="H353" s="5" t="s">
        <v>88</v>
      </c>
      <c r="I353" s="2" t="s">
        <v>19</v>
      </c>
    </row>
    <row r="354" spans="1:9" x14ac:dyDescent="0.25">
      <c r="A354" s="2">
        <f t="shared" si="15"/>
        <v>353</v>
      </c>
      <c r="B354" s="2">
        <v>26103887</v>
      </c>
      <c r="C354" s="3">
        <v>46111</v>
      </c>
      <c r="D354" s="2">
        <v>261002136</v>
      </c>
      <c r="E354" s="7">
        <v>46121</v>
      </c>
      <c r="F354" s="4">
        <f t="shared" si="17"/>
        <v>9</v>
      </c>
      <c r="G354" s="2" t="str">
        <f t="shared" si="16"/>
        <v>Marzo 2026</v>
      </c>
      <c r="H354" s="5" t="s">
        <v>9</v>
      </c>
      <c r="I354" s="2" t="s">
        <v>10</v>
      </c>
    </row>
    <row r="355" spans="1:9" x14ac:dyDescent="0.25">
      <c r="A355" s="2">
        <f t="shared" si="15"/>
        <v>354</v>
      </c>
      <c r="B355" s="2">
        <v>26103893</v>
      </c>
      <c r="C355" s="3">
        <v>46111</v>
      </c>
      <c r="D355" s="2">
        <v>261002301</v>
      </c>
      <c r="E355" s="7">
        <v>46127</v>
      </c>
      <c r="F355" s="4">
        <f t="shared" si="17"/>
        <v>13</v>
      </c>
      <c r="G355" s="2" t="str">
        <f t="shared" si="16"/>
        <v>Marzo 2026</v>
      </c>
      <c r="H355" s="5" t="s">
        <v>41</v>
      </c>
      <c r="I355" s="2" t="s">
        <v>10</v>
      </c>
    </row>
    <row r="356" spans="1:9" x14ac:dyDescent="0.25">
      <c r="A356" s="2">
        <f t="shared" si="15"/>
        <v>355</v>
      </c>
      <c r="B356" s="2">
        <v>26103894</v>
      </c>
      <c r="C356" s="3">
        <v>46111</v>
      </c>
      <c r="D356" s="2">
        <v>261002193</v>
      </c>
      <c r="E356" s="7">
        <v>46126</v>
      </c>
      <c r="F356" s="4">
        <f t="shared" si="17"/>
        <v>12</v>
      </c>
      <c r="G356" s="2" t="str">
        <f t="shared" si="16"/>
        <v>Marzo 2026</v>
      </c>
      <c r="H356" s="5" t="s">
        <v>9</v>
      </c>
      <c r="I356" s="2" t="s">
        <v>14</v>
      </c>
    </row>
    <row r="357" spans="1:9" ht="24" x14ac:dyDescent="0.25">
      <c r="A357" s="2">
        <f t="shared" si="15"/>
        <v>356</v>
      </c>
      <c r="B357" s="2">
        <v>26103900</v>
      </c>
      <c r="C357" s="3">
        <v>46111</v>
      </c>
      <c r="D357" s="2">
        <v>261001911</v>
      </c>
      <c r="E357" s="7">
        <v>46112</v>
      </c>
      <c r="F357" s="4">
        <f t="shared" si="17"/>
        <v>2</v>
      </c>
      <c r="G357" s="2" t="str">
        <f t="shared" si="16"/>
        <v>Marzo 2026</v>
      </c>
      <c r="H357" s="5" t="s">
        <v>86</v>
      </c>
      <c r="I357" s="2" t="s">
        <v>19</v>
      </c>
    </row>
    <row r="358" spans="1:9" x14ac:dyDescent="0.25">
      <c r="A358" s="2">
        <f t="shared" si="15"/>
        <v>357</v>
      </c>
      <c r="B358" s="2">
        <v>26103901</v>
      </c>
      <c r="C358" s="3">
        <v>46111</v>
      </c>
      <c r="D358" s="2">
        <v>261002198</v>
      </c>
      <c r="E358" s="7">
        <v>46126</v>
      </c>
      <c r="F358" s="4">
        <f t="shared" si="17"/>
        <v>12</v>
      </c>
      <c r="G358" s="2" t="str">
        <f t="shared" si="16"/>
        <v>Marzo 2026</v>
      </c>
      <c r="H358" s="5" t="s">
        <v>9</v>
      </c>
      <c r="I358" s="2" t="s">
        <v>10</v>
      </c>
    </row>
    <row r="359" spans="1:9" x14ac:dyDescent="0.25">
      <c r="A359" s="2">
        <f t="shared" si="15"/>
        <v>358</v>
      </c>
      <c r="B359" s="2">
        <v>26103902</v>
      </c>
      <c r="C359" s="3">
        <v>46111</v>
      </c>
      <c r="D359" s="2">
        <v>261002194</v>
      </c>
      <c r="E359" s="7">
        <v>46126</v>
      </c>
      <c r="F359" s="4">
        <f t="shared" si="17"/>
        <v>12</v>
      </c>
      <c r="G359" s="2" t="str">
        <f t="shared" si="16"/>
        <v>Marzo 2026</v>
      </c>
      <c r="H359" s="5" t="s">
        <v>45</v>
      </c>
      <c r="I359" s="2" t="s">
        <v>10</v>
      </c>
    </row>
    <row r="360" spans="1:9" x14ac:dyDescent="0.25">
      <c r="A360" s="2">
        <f t="shared" si="15"/>
        <v>359</v>
      </c>
      <c r="B360" s="2">
        <v>26103904</v>
      </c>
      <c r="C360" s="3">
        <v>46111</v>
      </c>
      <c r="D360" s="2">
        <v>261002195</v>
      </c>
      <c r="E360" s="7">
        <v>46126</v>
      </c>
      <c r="F360" s="4">
        <f t="shared" si="17"/>
        <v>12</v>
      </c>
      <c r="G360" s="2" t="str">
        <f t="shared" si="16"/>
        <v>Marzo 2026</v>
      </c>
      <c r="H360" s="5" t="s">
        <v>45</v>
      </c>
      <c r="I360" s="2" t="s">
        <v>10</v>
      </c>
    </row>
    <row r="361" spans="1:9" x14ac:dyDescent="0.25">
      <c r="A361" s="2">
        <f t="shared" si="15"/>
        <v>360</v>
      </c>
      <c r="B361" s="2">
        <v>26103905</v>
      </c>
      <c r="C361" s="3">
        <v>46111</v>
      </c>
      <c r="D361" s="2">
        <v>261002269</v>
      </c>
      <c r="E361" s="7">
        <v>46129</v>
      </c>
      <c r="F361" s="4">
        <f t="shared" si="17"/>
        <v>15</v>
      </c>
      <c r="G361" s="2" t="str">
        <f t="shared" si="16"/>
        <v>Marzo 2026</v>
      </c>
      <c r="H361" s="5" t="s">
        <v>9</v>
      </c>
      <c r="I361" s="2" t="s">
        <v>10</v>
      </c>
    </row>
    <row r="362" spans="1:9" x14ac:dyDescent="0.25">
      <c r="A362" s="2">
        <f t="shared" si="15"/>
        <v>361</v>
      </c>
      <c r="B362" s="2">
        <v>26103913</v>
      </c>
      <c r="C362" s="3">
        <v>46111</v>
      </c>
      <c r="D362" s="2">
        <v>261002414</v>
      </c>
      <c r="E362" s="7">
        <v>46134</v>
      </c>
      <c r="F362" s="4">
        <f t="shared" si="17"/>
        <v>18</v>
      </c>
      <c r="G362" s="2" t="str">
        <f t="shared" si="16"/>
        <v>Marzo 2026</v>
      </c>
      <c r="H362" s="5" t="s">
        <v>89</v>
      </c>
      <c r="I362" s="2" t="s">
        <v>10</v>
      </c>
    </row>
    <row r="363" spans="1:9" ht="24" x14ac:dyDescent="0.25">
      <c r="A363" s="2">
        <f t="shared" si="15"/>
        <v>362</v>
      </c>
      <c r="B363" s="2">
        <v>26103914</v>
      </c>
      <c r="C363" s="3">
        <v>46111</v>
      </c>
      <c r="D363" s="2">
        <v>261002139</v>
      </c>
      <c r="E363" s="7">
        <v>46121</v>
      </c>
      <c r="F363" s="4">
        <f t="shared" si="17"/>
        <v>9</v>
      </c>
      <c r="G363" s="2" t="str">
        <f t="shared" si="16"/>
        <v>Marzo 2026</v>
      </c>
      <c r="H363" s="5" t="s">
        <v>37</v>
      </c>
      <c r="I363" s="2" t="s">
        <v>38</v>
      </c>
    </row>
    <row r="364" spans="1:9" x14ac:dyDescent="0.25">
      <c r="A364" s="2">
        <f t="shared" si="15"/>
        <v>363</v>
      </c>
      <c r="B364" s="2">
        <v>26103988</v>
      </c>
      <c r="C364" s="3">
        <v>46112</v>
      </c>
      <c r="D364" s="2">
        <v>261002303</v>
      </c>
      <c r="E364" s="7">
        <v>46132</v>
      </c>
      <c r="F364" s="4">
        <f t="shared" si="17"/>
        <v>15</v>
      </c>
      <c r="G364" s="2" t="str">
        <f t="shared" si="16"/>
        <v>Marzo 2026</v>
      </c>
      <c r="H364" s="5" t="s">
        <v>9</v>
      </c>
      <c r="I364" s="2" t="s">
        <v>10</v>
      </c>
    </row>
    <row r="365" spans="1:9" x14ac:dyDescent="0.25">
      <c r="A365" s="2">
        <f t="shared" si="15"/>
        <v>364</v>
      </c>
      <c r="B365" s="2">
        <v>26103992</v>
      </c>
      <c r="C365" s="3">
        <v>46112</v>
      </c>
      <c r="D365" s="2">
        <v>261002191</v>
      </c>
      <c r="E365" s="7">
        <v>46121</v>
      </c>
      <c r="F365" s="4">
        <f t="shared" si="17"/>
        <v>8</v>
      </c>
      <c r="G365" s="2" t="str">
        <f t="shared" si="16"/>
        <v>Marzo 2026</v>
      </c>
      <c r="H365" s="5" t="s">
        <v>9</v>
      </c>
      <c r="I365" s="2" t="s">
        <v>10</v>
      </c>
    </row>
    <row r="366" spans="1:9" x14ac:dyDescent="0.25">
      <c r="A366" s="2">
        <f t="shared" si="15"/>
        <v>365</v>
      </c>
      <c r="B366" s="2">
        <v>26103993</v>
      </c>
      <c r="C366" s="3">
        <v>46112</v>
      </c>
      <c r="D366" s="2">
        <v>261002129</v>
      </c>
      <c r="E366" s="7">
        <v>46121</v>
      </c>
      <c r="F366" s="4">
        <f t="shared" si="17"/>
        <v>8</v>
      </c>
      <c r="G366" s="2" t="str">
        <f t="shared" si="16"/>
        <v>Marzo 2026</v>
      </c>
      <c r="H366" s="5" t="s">
        <v>90</v>
      </c>
      <c r="I366" s="2" t="s">
        <v>13</v>
      </c>
    </row>
    <row r="367" spans="1:9" x14ac:dyDescent="0.25">
      <c r="A367" s="2">
        <f t="shared" si="15"/>
        <v>366</v>
      </c>
      <c r="B367" s="2">
        <v>26103994</v>
      </c>
      <c r="C367" s="3">
        <v>46112</v>
      </c>
      <c r="D367" s="2">
        <v>261002132</v>
      </c>
      <c r="E367" s="7">
        <v>46121</v>
      </c>
      <c r="F367" s="4">
        <f t="shared" si="17"/>
        <v>8</v>
      </c>
      <c r="G367" s="2" t="str">
        <f t="shared" si="16"/>
        <v>Marzo 2026</v>
      </c>
      <c r="H367" s="5" t="s">
        <v>43</v>
      </c>
      <c r="I367" s="2" t="s">
        <v>14</v>
      </c>
    </row>
    <row r="368" spans="1:9" x14ac:dyDescent="0.25">
      <c r="A368" s="2">
        <f t="shared" si="15"/>
        <v>367</v>
      </c>
      <c r="B368" s="2">
        <v>26103995</v>
      </c>
      <c r="C368" s="3">
        <v>46112</v>
      </c>
      <c r="D368" s="2">
        <v>261002201</v>
      </c>
      <c r="E368" s="7">
        <v>46126</v>
      </c>
      <c r="F368" s="4">
        <f t="shared" si="17"/>
        <v>11</v>
      </c>
      <c r="G368" s="2" t="str">
        <f t="shared" si="16"/>
        <v>Marzo 2026</v>
      </c>
      <c r="H368" s="5" t="s">
        <v>9</v>
      </c>
      <c r="I368" s="2" t="s">
        <v>10</v>
      </c>
    </row>
    <row r="369" spans="1:9" x14ac:dyDescent="0.25">
      <c r="A369" s="2">
        <f t="shared" si="15"/>
        <v>368</v>
      </c>
      <c r="B369" s="2">
        <v>26103999</v>
      </c>
      <c r="C369" s="3">
        <v>46112</v>
      </c>
      <c r="D369" s="2">
        <v>261002204</v>
      </c>
      <c r="E369" s="7">
        <v>46126</v>
      </c>
      <c r="F369" s="4">
        <f t="shared" si="17"/>
        <v>11</v>
      </c>
      <c r="G369" s="2" t="str">
        <f t="shared" si="16"/>
        <v>Marzo 2026</v>
      </c>
      <c r="H369" s="5" t="s">
        <v>11</v>
      </c>
      <c r="I369" s="2" t="s">
        <v>10</v>
      </c>
    </row>
    <row r="370" spans="1:9" x14ac:dyDescent="0.25">
      <c r="A370" s="2">
        <f t="shared" si="15"/>
        <v>369</v>
      </c>
      <c r="B370" s="2">
        <v>26104028</v>
      </c>
      <c r="C370" s="3">
        <v>46112</v>
      </c>
      <c r="D370" s="2">
        <v>261002134</v>
      </c>
      <c r="E370" s="7">
        <v>46121</v>
      </c>
      <c r="F370" s="4">
        <f t="shared" si="17"/>
        <v>8</v>
      </c>
      <c r="G370" s="2" t="str">
        <f t="shared" si="16"/>
        <v>Marzo 2026</v>
      </c>
      <c r="H370" s="5" t="s">
        <v>51</v>
      </c>
      <c r="I370" s="2" t="s">
        <v>60</v>
      </c>
    </row>
    <row r="371" spans="1:9" ht="24" x14ac:dyDescent="0.25">
      <c r="A371" s="2">
        <f t="shared" si="15"/>
        <v>370</v>
      </c>
      <c r="B371" s="2">
        <v>26104053</v>
      </c>
      <c r="C371" s="3">
        <v>46112</v>
      </c>
      <c r="D371" s="2">
        <v>261002370</v>
      </c>
      <c r="E371" s="7">
        <v>46134</v>
      </c>
      <c r="F371" s="4">
        <f t="shared" si="17"/>
        <v>17</v>
      </c>
      <c r="G371" s="2" t="str">
        <f t="shared" si="16"/>
        <v>Marzo 2026</v>
      </c>
      <c r="H371" s="5" t="s">
        <v>37</v>
      </c>
      <c r="I371" s="2" t="s">
        <v>38</v>
      </c>
    </row>
    <row r="372" spans="1:9" ht="15" customHeight="1" x14ac:dyDescent="0.25">
      <c r="E372" s="9"/>
      <c r="F372" s="6"/>
    </row>
  </sheetData>
  <autoFilter ref="A1:I372" xr:uid="{00000000-0009-0000-0000-000000000000}"/>
  <pageMargins left="0.35" right="0.35" top="0.55000000000000004" bottom="0.55000000000000004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8329-7869-434E-ACFD-7FA41E211B0D}">
  <dimension ref="A2:C18"/>
  <sheetViews>
    <sheetView workbookViewId="0">
      <selection activeCell="J11" sqref="J11"/>
    </sheetView>
  </sheetViews>
  <sheetFormatPr baseColWidth="10" defaultRowHeight="15" x14ac:dyDescent="0.25"/>
  <cols>
    <col min="1" max="1" width="40.140625" bestFit="1" customWidth="1"/>
    <col min="2" max="2" width="18" style="13" customWidth="1"/>
    <col min="3" max="3" width="17.140625" style="13" customWidth="1"/>
  </cols>
  <sheetData>
    <row r="2" spans="1:3" ht="15.75" thickBot="1" x14ac:dyDescent="0.3"/>
    <row r="3" spans="1:3" s="10" customFormat="1" ht="39" thickBot="1" x14ac:dyDescent="0.3">
      <c r="A3" s="1" t="s">
        <v>91</v>
      </c>
      <c r="B3" s="1" t="s">
        <v>94</v>
      </c>
      <c r="C3" s="1" t="s">
        <v>95</v>
      </c>
    </row>
    <row r="4" spans="1:3" x14ac:dyDescent="0.25">
      <c r="A4" s="11" t="s">
        <v>28</v>
      </c>
      <c r="B4" s="14">
        <v>5</v>
      </c>
      <c r="C4" s="15">
        <v>10.4</v>
      </c>
    </row>
    <row r="5" spans="1:3" x14ac:dyDescent="0.25">
      <c r="A5" s="11" t="s">
        <v>71</v>
      </c>
      <c r="B5" s="14">
        <v>2</v>
      </c>
      <c r="C5" s="15">
        <v>7.5</v>
      </c>
    </row>
    <row r="6" spans="1:3" x14ac:dyDescent="0.25">
      <c r="A6" s="11" t="s">
        <v>46</v>
      </c>
      <c r="B6" s="14">
        <v>4</v>
      </c>
      <c r="C6" s="15">
        <v>11</v>
      </c>
    </row>
    <row r="7" spans="1:3" x14ac:dyDescent="0.25">
      <c r="A7" s="11" t="s">
        <v>19</v>
      </c>
      <c r="B7" s="14">
        <v>86</v>
      </c>
      <c r="C7" s="15">
        <v>10.476744186046512</v>
      </c>
    </row>
    <row r="8" spans="1:3" x14ac:dyDescent="0.25">
      <c r="A8" s="11" t="s">
        <v>38</v>
      </c>
      <c r="B8" s="14">
        <v>10</v>
      </c>
      <c r="C8" s="15">
        <v>10.199999999999999</v>
      </c>
    </row>
    <row r="9" spans="1:3" x14ac:dyDescent="0.25">
      <c r="A9" s="11" t="s">
        <v>14</v>
      </c>
      <c r="B9" s="14">
        <v>58</v>
      </c>
      <c r="C9" s="15">
        <v>11.637931034482758</v>
      </c>
    </row>
    <row r="10" spans="1:3" x14ac:dyDescent="0.25">
      <c r="A10" s="11" t="s">
        <v>13</v>
      </c>
      <c r="B10" s="14">
        <v>7</v>
      </c>
      <c r="C10" s="15">
        <v>10.571428571428571</v>
      </c>
    </row>
    <row r="11" spans="1:3" x14ac:dyDescent="0.25">
      <c r="A11" s="11" t="s">
        <v>68</v>
      </c>
      <c r="B11" s="14">
        <v>1</v>
      </c>
      <c r="C11" s="15">
        <v>27</v>
      </c>
    </row>
    <row r="12" spans="1:3" x14ac:dyDescent="0.25">
      <c r="A12" s="11" t="s">
        <v>16</v>
      </c>
      <c r="B12" s="14">
        <v>4</v>
      </c>
      <c r="C12" s="15">
        <v>12.75</v>
      </c>
    </row>
    <row r="13" spans="1:3" x14ac:dyDescent="0.25">
      <c r="A13" s="11" t="s">
        <v>60</v>
      </c>
      <c r="B13" s="14">
        <v>3</v>
      </c>
      <c r="C13" s="15">
        <v>8.3333333333333339</v>
      </c>
    </row>
    <row r="14" spans="1:3" x14ac:dyDescent="0.25">
      <c r="A14" s="11" t="s">
        <v>18</v>
      </c>
      <c r="B14" s="14">
        <v>15</v>
      </c>
      <c r="C14" s="15">
        <v>12.733333333333333</v>
      </c>
    </row>
    <row r="15" spans="1:3" x14ac:dyDescent="0.25">
      <c r="A15" s="11" t="s">
        <v>35</v>
      </c>
      <c r="B15" s="14">
        <v>1</v>
      </c>
      <c r="C15" s="15">
        <v>15</v>
      </c>
    </row>
    <row r="16" spans="1:3" x14ac:dyDescent="0.25">
      <c r="A16" s="11" t="s">
        <v>10</v>
      </c>
      <c r="B16" s="14">
        <v>174</v>
      </c>
      <c r="C16" s="15">
        <v>10.551724137931034</v>
      </c>
    </row>
    <row r="17" spans="1:3" ht="15.75" thickBot="1" x14ac:dyDescent="0.3">
      <c r="A17" s="11" t="s">
        <v>92</v>
      </c>
      <c r="B17" s="14"/>
      <c r="C17" s="15">
        <v>10.832432432432432</v>
      </c>
    </row>
    <row r="18" spans="1:3" ht="15.75" thickBot="1" x14ac:dyDescent="0.3">
      <c r="A18" s="16" t="s">
        <v>93</v>
      </c>
      <c r="B18" s="1">
        <v>370</v>
      </c>
      <c r="C18" s="12">
        <v>10.832432432432434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PQRSD_PUBLICACION</vt:lpstr>
      <vt:lpstr>CUADRO RESUMEN</vt:lpstr>
      <vt:lpstr>PQRSD_PUBLICACION!Área_de_impresión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Lozano</dc:creator>
  <cp:lastModifiedBy>Diana Lozano</cp:lastModifiedBy>
  <dcterms:created xsi:type="dcterms:W3CDTF">2026-07-29T21:00:56Z</dcterms:created>
  <dcterms:modified xsi:type="dcterms:W3CDTF">2026-07-30T15:07:46Z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2026-07-29T16:08:00Z</dcterms:created>
  <dc:creator>Curaduría Urbana No. 1 de Bogotá</dc:creator>
  <dc:description/>
  <cp:keywords>PQRSD transparencia primer trimestre 2026</cp:keywords>
  <dc:language>en-US</dc:language>
  <cp:lastModifiedBy/>
  <dcterms:modified xsi:type="dcterms:W3CDTF">2026-07-29T16:08:00Z</dcterms:modified>
  <cp:revision>0</cp:revision>
  <dc:subject>Archivo para publicación web sin registros de felicitaciones</dc:subject>
  <dc:title>Consolidado PQRSD - Primer trimestre 2026</dc:title>
</cp:coreProperties>
</file>